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00.230\北部医療組合\R07北部医療組合\05-05_機械設備工事\9.18訂正\"/>
    </mc:Choice>
  </mc:AlternateContent>
  <xr:revisionPtr revIDLastSave="0" documentId="13_ncr:1_{73C7ECD8-3D75-47BB-9665-5564E9312A84}" xr6:coauthVersionLast="47" xr6:coauthVersionMax="47" xr10:uidLastSave="{00000000-0000-0000-0000-000000000000}"/>
  <bookViews>
    <workbookView xWindow="-120" yWindow="-120" windowWidth="20730" windowHeight="11160" tabRatio="939" activeTab="2" xr2:uid="{00000000-000D-0000-FFFF-FFFF00000000}"/>
  </bookViews>
  <sheets>
    <sheet name="1-1(単)" sheetId="34" r:id="rId1"/>
    <sheet name="1-1(JV)" sheetId="35" r:id="rId2"/>
    <sheet name="1-2(単・JV代表)" sheetId="52" r:id="rId3"/>
    <sheet name="1-3(JV構成員)" sheetId="53" r:id="rId4"/>
    <sheet name="2" sheetId="12" r:id="rId5"/>
    <sheet name="3(単体・JV代表)" sheetId="7" r:id="rId6"/>
    <sheet name="3-1(JV構成員)" sheetId="9" r:id="rId7"/>
    <sheet name="3-2" sheetId="10" r:id="rId8"/>
    <sheet name="3-3" sheetId="28" r:id="rId9"/>
    <sheet name="3-4" sheetId="56" r:id="rId10"/>
    <sheet name="4-1" sheetId="13" r:id="rId11"/>
    <sheet name="4-2" sheetId="63" r:id="rId12"/>
    <sheet name="4-3" sheetId="41" r:id="rId13"/>
    <sheet name="4-4" sheetId="42" r:id="rId14"/>
    <sheet name="4-5-1" sheetId="64" r:id="rId15"/>
    <sheet name="4-5-2" sheetId="65" r:id="rId16"/>
    <sheet name="5" sheetId="18" r:id="rId17"/>
    <sheet name="6" sheetId="19" r:id="rId18"/>
    <sheet name="6-2" sheetId="54" r:id="rId19"/>
    <sheet name="6-3(単)" sheetId="50" r:id="rId20"/>
    <sheet name="6-3(JV)" sheetId="51" r:id="rId21"/>
    <sheet name="7" sheetId="20" r:id="rId22"/>
    <sheet name="8" sheetId="21" r:id="rId23"/>
    <sheet name="9" sheetId="26" r:id="rId24"/>
    <sheet name="10" sheetId="23" r:id="rId25"/>
    <sheet name="10付表" sheetId="29" r:id="rId26"/>
    <sheet name="10-2" sheetId="59" r:id="rId27"/>
    <sheet name="作業船別記様式" sheetId="60" r:id="rId28"/>
  </sheets>
  <externalReferences>
    <externalReference r:id="rId29"/>
  </externalReferences>
  <definedNames>
    <definedName name="_Key1" localSheetId="24" hidden="1">[1]登記簿調査!#REF!</definedName>
    <definedName name="_Key1" localSheetId="26" hidden="1">[1]登記簿調査!#REF!</definedName>
    <definedName name="_Key1" localSheetId="25" hidden="1">[1]登記簿調査!#REF!</definedName>
    <definedName name="_Key1" localSheetId="2" hidden="1">[1]登記簿調査!#REF!</definedName>
    <definedName name="_Key1" localSheetId="3" hidden="1">[1]登記簿調査!#REF!</definedName>
    <definedName name="_Key1" localSheetId="8" hidden="1">[1]登記簿調査!#REF!</definedName>
    <definedName name="_Key1" localSheetId="9" hidden="1">[1]登記簿調査!#REF!</definedName>
    <definedName name="_Key1" localSheetId="11" hidden="1">[1]登記簿調査!#REF!</definedName>
    <definedName name="_Key1" localSheetId="12" hidden="1">[1]登記簿調査!#REF!</definedName>
    <definedName name="_Key1" localSheetId="13" hidden="1">[1]登記簿調査!#REF!</definedName>
    <definedName name="_Key1" localSheetId="18" hidden="1">[1]登記簿調査!#REF!</definedName>
    <definedName name="_Key1" localSheetId="20" hidden="1">[1]登記簿調査!#REF!</definedName>
    <definedName name="_Key1" localSheetId="19" hidden="1">[1]登記簿調査!#REF!</definedName>
    <definedName name="_Key1" localSheetId="23" hidden="1">[1]登記簿調査!#REF!</definedName>
    <definedName name="_Key1" localSheetId="27" hidden="1">[1]登記簿調査!#REF!</definedName>
    <definedName name="_Key1" hidden="1">[1]登記簿調査!#REF!</definedName>
    <definedName name="_Order1" hidden="1">255</definedName>
    <definedName name="ga" localSheetId="26">#REF!</definedName>
    <definedName name="ga" localSheetId="1">#REF!</definedName>
    <definedName name="ga" localSheetId="0">#REF!</definedName>
    <definedName name="ga" localSheetId="2">#REF!</definedName>
    <definedName name="ga" localSheetId="3">#REF!</definedName>
    <definedName name="ga" localSheetId="9">#REF!</definedName>
    <definedName name="ga" localSheetId="12">#REF!</definedName>
    <definedName name="ga" localSheetId="13">#REF!</definedName>
    <definedName name="ga" localSheetId="18">#REF!</definedName>
    <definedName name="ga" localSheetId="20">#REF!</definedName>
    <definedName name="ga" localSheetId="19">#REF!</definedName>
    <definedName name="ga" localSheetId="27">#REF!</definedName>
    <definedName name="ga">#REF!</definedName>
    <definedName name="gg" localSheetId="26">#REF!</definedName>
    <definedName name="gg" localSheetId="1">#REF!</definedName>
    <definedName name="gg" localSheetId="0">#REF!</definedName>
    <definedName name="gg" localSheetId="2">#REF!</definedName>
    <definedName name="gg" localSheetId="3">#REF!</definedName>
    <definedName name="gg" localSheetId="9">#REF!</definedName>
    <definedName name="gg" localSheetId="12">#REF!</definedName>
    <definedName name="gg" localSheetId="13">#REF!</definedName>
    <definedName name="gg" localSheetId="18">#REF!</definedName>
    <definedName name="gg" localSheetId="20">#REF!</definedName>
    <definedName name="gg" localSheetId="19">#REF!</definedName>
    <definedName name="gg" localSheetId="27">#REF!</definedName>
    <definedName name="gg">#REF!</definedName>
    <definedName name="hh" localSheetId="26">#REF!</definedName>
    <definedName name="hh" localSheetId="1">#REF!</definedName>
    <definedName name="hh" localSheetId="0">#REF!</definedName>
    <definedName name="hh" localSheetId="2">#REF!</definedName>
    <definedName name="hh" localSheetId="3">#REF!</definedName>
    <definedName name="hh" localSheetId="9">#REF!</definedName>
    <definedName name="hh" localSheetId="12">#REF!</definedName>
    <definedName name="hh" localSheetId="13">#REF!</definedName>
    <definedName name="hh" localSheetId="18">#REF!</definedName>
    <definedName name="hh" localSheetId="20">#REF!</definedName>
    <definedName name="hh" localSheetId="19">#REF!</definedName>
    <definedName name="hh" localSheetId="27">#REF!</definedName>
    <definedName name="hh">#REF!</definedName>
    <definedName name="ii" localSheetId="26">#REF!</definedName>
    <definedName name="ii" localSheetId="2">#REF!</definedName>
    <definedName name="ii" localSheetId="3">#REF!</definedName>
    <definedName name="ii" localSheetId="9">#REF!</definedName>
    <definedName name="ii" localSheetId="12">#REF!</definedName>
    <definedName name="ii" localSheetId="13">#REF!</definedName>
    <definedName name="ii" localSheetId="18">#REF!</definedName>
    <definedName name="ii" localSheetId="20">#REF!</definedName>
    <definedName name="ii" localSheetId="19">#REF!</definedName>
    <definedName name="ii" localSheetId="27">#REF!</definedName>
    <definedName name="ii">#REF!</definedName>
    <definedName name="_xlnm.Print_Area" localSheetId="24">'10'!$A$1:$AG$53</definedName>
    <definedName name="_xlnm.Print_Area" localSheetId="26">'10-2'!$A$1:$AH$61</definedName>
    <definedName name="_xlnm.Print_Area" localSheetId="1">'1-1(JV)'!$A$1:$Z$85</definedName>
    <definedName name="_xlnm.Print_Area" localSheetId="0">'1-1(単)'!$A$1:$Z$86</definedName>
    <definedName name="_xlnm.Print_Area" localSheetId="2">'1-2(単・JV代表)'!$A$1:$W$27</definedName>
    <definedName name="_xlnm.Print_Area" localSheetId="3">'1-3(JV構成員)'!$A$1:$W$24</definedName>
    <definedName name="_xlnm.Print_Area" localSheetId="4">'2'!$A$1:$H$33</definedName>
    <definedName name="_xlnm.Print_Area" localSheetId="5">'3(単体・JV代表)'!$A$1:$I$49</definedName>
    <definedName name="_xlnm.Print_Area" localSheetId="6">'3-1(JV構成員)'!$A$1:$H$49</definedName>
    <definedName name="_xlnm.Print_Area" localSheetId="7">'3-2'!$A$1:$I$52</definedName>
    <definedName name="_xlnm.Print_Area" localSheetId="8">'3-3'!$A$1:$F$26</definedName>
    <definedName name="_xlnm.Print_Area" localSheetId="9">'3-4'!$A$1:$E$35</definedName>
    <definedName name="_xlnm.Print_Area" localSheetId="10">'4-1'!$A$1:$AN$15</definedName>
    <definedName name="_xlnm.Print_Area" localSheetId="11">'4-2'!$A$1:$E$25</definedName>
    <definedName name="_xlnm.Print_Area" localSheetId="12">'4-3'!$A$1:$E$25</definedName>
    <definedName name="_xlnm.Print_Area" localSheetId="13">'4-4'!$A$1:$E$25</definedName>
    <definedName name="_xlnm.Print_Area" localSheetId="14">'4-5-1'!$A$1:$C$16</definedName>
    <definedName name="_xlnm.Print_Area" localSheetId="15">'4-5-2'!$A$1:$C$15</definedName>
    <definedName name="_xlnm.Print_Area" localSheetId="16">'5'!$A$1:$J$38</definedName>
    <definedName name="_xlnm.Print_Area" localSheetId="17">'6'!$A$1:$E$33</definedName>
    <definedName name="_xlnm.Print_Area" localSheetId="18">'6-2'!$B$1:$H$30</definedName>
    <definedName name="_xlnm.Print_Area" localSheetId="20">'6-3(JV)'!$A$1:$E$65</definedName>
    <definedName name="_xlnm.Print_Area" localSheetId="19">'6-3(単)'!$A$1:$E$63</definedName>
    <definedName name="_xlnm.Print_Area" localSheetId="21">'7'!$A$1:$H$29</definedName>
    <definedName name="_xlnm.Print_Area" localSheetId="22">'8'!$A$1:$O$35</definedName>
    <definedName name="_xlnm.Print_Area" localSheetId="23">'9'!$A$1:$G$20</definedName>
    <definedName name="_xlnm.Print_Area" localSheetId="27">作業船別記様式!$A$1:$E$30</definedName>
    <definedName name="_xlnm.Print_Titles" localSheetId="21">'7'!$1:$15</definedName>
    <definedName name="_xlnm.Print_Titles" localSheetId="22">'8'!$1:$17</definedName>
    <definedName name="共通a" localSheetId="26">#REF!</definedName>
    <definedName name="共通a" localSheetId="1">#REF!</definedName>
    <definedName name="共通a" localSheetId="0">#REF!</definedName>
    <definedName name="共通a" localSheetId="2">#REF!</definedName>
    <definedName name="共通a" localSheetId="3">#REF!</definedName>
    <definedName name="共通a" localSheetId="9">#REF!</definedName>
    <definedName name="共通a" localSheetId="12">#REF!</definedName>
    <definedName name="共通a" localSheetId="13">#REF!</definedName>
    <definedName name="共通a" localSheetId="18">#REF!</definedName>
    <definedName name="共通a" localSheetId="20">#REF!</definedName>
    <definedName name="共通a" localSheetId="19">#REF!</definedName>
    <definedName name="共通a" localSheetId="27">#REF!</definedName>
    <definedName name="共通a">#REF!</definedName>
    <definedName name="共通b" localSheetId="26">#REF!</definedName>
    <definedName name="共通b" localSheetId="1">#REF!</definedName>
    <definedName name="共通b" localSheetId="0">#REF!</definedName>
    <definedName name="共通b" localSheetId="2">#REF!</definedName>
    <definedName name="共通b" localSheetId="3">#REF!</definedName>
    <definedName name="共通b" localSheetId="9">#REF!</definedName>
    <definedName name="共通b" localSheetId="12">#REF!</definedName>
    <definedName name="共通b" localSheetId="13">#REF!</definedName>
    <definedName name="共通b" localSheetId="18">#REF!</definedName>
    <definedName name="共通b" localSheetId="20">#REF!</definedName>
    <definedName name="共通b" localSheetId="19">#REF!</definedName>
    <definedName name="共通b" localSheetId="27">#REF!</definedName>
    <definedName name="共通b">#REF!</definedName>
    <definedName name="共通仮設費" localSheetId="26">#REF!</definedName>
    <definedName name="共通仮設費" localSheetId="1">#REF!</definedName>
    <definedName name="共通仮設費" localSheetId="0">#REF!</definedName>
    <definedName name="共通仮設費" localSheetId="2">#REF!</definedName>
    <definedName name="共通仮設費" localSheetId="3">#REF!</definedName>
    <definedName name="共通仮設費" localSheetId="9">#REF!</definedName>
    <definedName name="共通仮設費" localSheetId="12">#REF!</definedName>
    <definedName name="共通仮設費" localSheetId="13">#REF!</definedName>
    <definedName name="共通仮設費" localSheetId="18">#REF!</definedName>
    <definedName name="共通仮設費" localSheetId="20">#REF!</definedName>
    <definedName name="共通仮設費" localSheetId="19">#REF!</definedName>
    <definedName name="共通仮設費" localSheetId="27">#REF!</definedName>
    <definedName name="共通仮設費">#REF!</definedName>
    <definedName name="現場a" localSheetId="26">#REF!</definedName>
    <definedName name="現場a" localSheetId="2">#REF!</definedName>
    <definedName name="現場a" localSheetId="3">#REF!</definedName>
    <definedName name="現場a" localSheetId="9">#REF!</definedName>
    <definedName name="現場a" localSheetId="12">#REF!</definedName>
    <definedName name="現場a" localSheetId="13">#REF!</definedName>
    <definedName name="現場a" localSheetId="18">#REF!</definedName>
    <definedName name="現場a" localSheetId="20">#REF!</definedName>
    <definedName name="現場a" localSheetId="19">#REF!</definedName>
    <definedName name="現場a" localSheetId="27">#REF!</definedName>
    <definedName name="現場a">#REF!</definedName>
    <definedName name="現場b" localSheetId="26">#REF!</definedName>
    <definedName name="現場b" localSheetId="2">#REF!</definedName>
    <definedName name="現場b" localSheetId="3">#REF!</definedName>
    <definedName name="現場b" localSheetId="9">#REF!</definedName>
    <definedName name="現場b" localSheetId="12">#REF!</definedName>
    <definedName name="現場b" localSheetId="13">#REF!</definedName>
    <definedName name="現場b" localSheetId="18">#REF!</definedName>
    <definedName name="現場b" localSheetId="20">#REF!</definedName>
    <definedName name="現場b" localSheetId="19">#REF!</definedName>
    <definedName name="現場b" localSheetId="27">#REF!</definedName>
    <definedName name="現場b">#REF!</definedName>
    <definedName name="現場管理費" localSheetId="26">#REF!</definedName>
    <definedName name="現場管理費" localSheetId="2">#REF!</definedName>
    <definedName name="現場管理費" localSheetId="3">#REF!</definedName>
    <definedName name="現場管理費" localSheetId="9">#REF!</definedName>
    <definedName name="現場管理費" localSheetId="12">#REF!</definedName>
    <definedName name="現場管理費" localSheetId="13">#REF!</definedName>
    <definedName name="現場管理費" localSheetId="18">#REF!</definedName>
    <definedName name="現場管理費" localSheetId="20">#REF!</definedName>
    <definedName name="現場管理費" localSheetId="19">#REF!</definedName>
    <definedName name="現場管理費" localSheetId="27">#REF!</definedName>
    <definedName name="現場管理費">#REF!</definedName>
    <definedName name="工種番号" localSheetId="26">#REF!</definedName>
    <definedName name="工種番号" localSheetId="2">#REF!</definedName>
    <definedName name="工種番号" localSheetId="3">#REF!</definedName>
    <definedName name="工種番号" localSheetId="9">#REF!</definedName>
    <definedName name="工種番号" localSheetId="12">#REF!</definedName>
    <definedName name="工種番号" localSheetId="13">#REF!</definedName>
    <definedName name="工種番号" localSheetId="18">#REF!</definedName>
    <definedName name="工種番号" localSheetId="20">#REF!</definedName>
    <definedName name="工種番号" localSheetId="19">#REF!</definedName>
    <definedName name="工種番号" localSheetId="27">#REF!</definedName>
    <definedName name="工種番号">#REF!</definedName>
    <definedName name="純工事費" localSheetId="26">#REF!</definedName>
    <definedName name="純工事費" localSheetId="2">#REF!</definedName>
    <definedName name="純工事費" localSheetId="3">#REF!</definedName>
    <definedName name="純工事費" localSheetId="9">#REF!</definedName>
    <definedName name="純工事費" localSheetId="12">#REF!</definedName>
    <definedName name="純工事費" localSheetId="13">#REF!</definedName>
    <definedName name="純工事費" localSheetId="18">#REF!</definedName>
    <definedName name="純工事費" localSheetId="20">#REF!</definedName>
    <definedName name="純工事費" localSheetId="19">#REF!</definedName>
    <definedName name="純工事費" localSheetId="27">#REF!</definedName>
    <definedName name="純工事費">#REF!</definedName>
    <definedName name="直工" localSheetId="26">#REF!</definedName>
    <definedName name="直工" localSheetId="2">#REF!</definedName>
    <definedName name="直工" localSheetId="3">#REF!</definedName>
    <definedName name="直工" localSheetId="9">#REF!</definedName>
    <definedName name="直工" localSheetId="12">#REF!</definedName>
    <definedName name="直工" localSheetId="13">#REF!</definedName>
    <definedName name="直工" localSheetId="18">#REF!</definedName>
    <definedName name="直工" localSheetId="20">#REF!</definedName>
    <definedName name="直工" localSheetId="19">#REF!</definedName>
    <definedName name="直工" localSheetId="27">#REF!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63" l="1"/>
  <c r="D20" i="63"/>
  <c r="D18" i="63"/>
  <c r="D16" i="63"/>
  <c r="D14" i="63"/>
  <c r="D12" i="63"/>
  <c r="D22" i="63" s="1"/>
  <c r="E13" i="20" l="1"/>
  <c r="D13" i="20" s="1"/>
  <c r="M17" i="21"/>
  <c r="L17" i="21"/>
  <c r="K17" i="21"/>
  <c r="J17" i="21"/>
  <c r="F13" i="20"/>
  <c r="G13" i="20" l="1"/>
  <c r="M14" i="21"/>
  <c r="L14" i="21"/>
  <c r="K22" i="21" l="1"/>
  <c r="K18" i="21"/>
  <c r="K14" i="21" s="1"/>
  <c r="J18" i="21"/>
  <c r="J14" i="21" s="1"/>
  <c r="H14" i="21" s="1"/>
  <c r="B22" i="42" l="1"/>
  <c r="D20" i="42"/>
  <c r="D18" i="42"/>
  <c r="D16" i="42"/>
  <c r="D14" i="42"/>
  <c r="D12" i="42"/>
  <c r="D22" i="42" s="1"/>
  <c r="B22" i="41"/>
  <c r="D20" i="41"/>
  <c r="D18" i="41"/>
  <c r="D16" i="41"/>
  <c r="D14" i="41"/>
  <c r="D12" i="41"/>
  <c r="D22" i="41" s="1"/>
  <c r="E17" i="28" l="1"/>
  <c r="E18" i="28" s="1"/>
  <c r="E1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39" authorId="0" shapeId="0" xr:uid="{F00E5D8A-E8F0-40C1-8119-EAFAC9906BE6}">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40" authorId="0" shapeId="0" xr:uid="{B2A9AEDD-C932-4AA0-8301-1ABDB84E483E}">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D4F4A5A5-4409-4F28-8011-3654A524054D}">
      <text>
        <r>
          <rPr>
            <sz val="11"/>
            <color indexed="10"/>
            <rFont val="MS P ゴシック"/>
            <family val="3"/>
            <charset val="128"/>
          </rPr>
          <t>・タイトルは、記載しても、しなくてもよい。
・文字数に含まれない。
・2行（60字程度）まで表示可。</t>
        </r>
      </text>
    </comment>
    <comment ref="B13" authorId="0" shapeId="0" xr:uid="{2737BD3F-2621-4A55-9B9F-CEDA2A2679C3}">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AE870CEA-A5D9-4ABE-BF1A-B60A420CB9E2}">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C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C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C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D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D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D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5" authorId="0" shapeId="0" xr:uid="{AD1B8206-C1EE-46E3-9526-070E83B8B9F0}">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7" authorId="0" shapeId="0" xr:uid="{85030FA0-2B8B-4B73-A2B2-ADB4139A219B}">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sharedStrings.xml><?xml version="1.0" encoding="utf-8"?>
<sst xmlns="http://schemas.openxmlformats.org/spreadsheetml/2006/main" count="1482" uniqueCount="713">
  <si>
    <t>（ふりがな）</t>
  </si>
  <si>
    <t>配置予定技術者の氏名</t>
  </si>
  <si>
    <t>発注機関名</t>
  </si>
  <si>
    <t>施工場所</t>
  </si>
  <si>
    <t xml:space="preserve">  （都道府県・市町村名）</t>
  </si>
  <si>
    <t>工　　　期</t>
  </si>
  <si>
    <t>工事受注形態等</t>
  </si>
  <si>
    <t>従事役職</t>
  </si>
  <si>
    <t>（用紙Ａ４）</t>
    <phoneticPr fontId="2"/>
  </si>
  <si>
    <t>工　事　名</t>
    <phoneticPr fontId="2"/>
  </si>
  <si>
    <t>従事役職</t>
    <phoneticPr fontId="2"/>
  </si>
  <si>
    <t>工事名</t>
    <rPh sb="0" eb="3">
      <t>コウジメイ</t>
    </rPh>
    <phoneticPr fontId="2"/>
  </si>
  <si>
    <t xml:space="preserve"> 継続教育（CPD）</t>
    <phoneticPr fontId="2"/>
  </si>
  <si>
    <t>表彰名</t>
    <rPh sb="0" eb="2">
      <t>ヒョウショウ</t>
    </rPh>
    <rPh sb="2" eb="3">
      <t>メイ</t>
    </rPh>
    <phoneticPr fontId="2"/>
  </si>
  <si>
    <t>優良技術者表彰</t>
    <rPh sb="0" eb="2">
      <t>ユウリョウ</t>
    </rPh>
    <rPh sb="2" eb="5">
      <t>ギジュツシャ</t>
    </rPh>
    <rPh sb="5" eb="7">
      <t>ヒョウショウ</t>
    </rPh>
    <phoneticPr fontId="2"/>
  </si>
  <si>
    <t>受賞時企業名</t>
    <rPh sb="0" eb="2">
      <t>ジュショウ</t>
    </rPh>
    <rPh sb="2" eb="3">
      <t>ジ</t>
    </rPh>
    <rPh sb="3" eb="5">
      <t>キギョウ</t>
    </rPh>
    <rPh sb="5" eb="6">
      <t>メイ</t>
    </rPh>
    <phoneticPr fontId="2"/>
  </si>
  <si>
    <t>部　　門</t>
    <rPh sb="0" eb="1">
      <t>ブ</t>
    </rPh>
    <rPh sb="3" eb="4">
      <t>モン</t>
    </rPh>
    <phoneticPr fontId="2"/>
  </si>
  <si>
    <t>同一工種</t>
    <rPh sb="0" eb="2">
      <t>ドウイツ</t>
    </rPh>
    <rPh sb="2" eb="3">
      <t>コウ</t>
    </rPh>
    <rPh sb="3" eb="4">
      <t>シュ</t>
    </rPh>
    <phoneticPr fontId="2"/>
  </si>
  <si>
    <t>同種工事</t>
    <rPh sb="0" eb="2">
      <t>ドウシュ</t>
    </rPh>
    <rPh sb="2" eb="4">
      <t>コウジ</t>
    </rPh>
    <phoneticPr fontId="2"/>
  </si>
  <si>
    <t>○○工法による深度○○m以上の工事</t>
    <rPh sb="2" eb="4">
      <t>コウホウ</t>
    </rPh>
    <rPh sb="7" eb="9">
      <t>シンド</t>
    </rPh>
    <rPh sb="12" eb="14">
      <t>イジョウ</t>
    </rPh>
    <rPh sb="15" eb="17">
      <t>コウジ</t>
    </rPh>
    <phoneticPr fontId="2"/>
  </si>
  <si>
    <t>団体名：○○○○○○○○　推奨単位：○○単位(ﾕﾆｯﾄ)／○年</t>
    <phoneticPr fontId="2"/>
  </si>
  <si>
    <t>取得単位○/推奨単位○＝○％</t>
    <rPh sb="0" eb="2">
      <t>シュトク</t>
    </rPh>
    <rPh sb="2" eb="4">
      <t>タンイ</t>
    </rPh>
    <rPh sb="6" eb="8">
      <t>スイショウ</t>
    </rPh>
    <rPh sb="8" eb="10">
      <t>タンイ</t>
    </rPh>
    <phoneticPr fontId="2"/>
  </si>
  <si>
    <t>工事成績　※</t>
    <rPh sb="0" eb="2">
      <t>コウジ</t>
    </rPh>
    <rPh sb="2" eb="4">
      <t>セイセキ</t>
    </rPh>
    <phoneticPr fontId="2"/>
  </si>
  <si>
    <t>※沖縄県土木建築部発注工事の場合記入</t>
    <phoneticPr fontId="2"/>
  </si>
  <si>
    <t>提出日</t>
    <rPh sb="0" eb="2">
      <t>テイシュツ</t>
    </rPh>
    <rPh sb="2" eb="3">
      <t>ビ</t>
    </rPh>
    <phoneticPr fontId="2"/>
  </si>
  <si>
    <t>提出先</t>
    <rPh sb="0" eb="2">
      <t>テイシュツ</t>
    </rPh>
    <rPh sb="2" eb="3">
      <t>サキ</t>
    </rPh>
    <phoneticPr fontId="2"/>
  </si>
  <si>
    <t>重複する他工事</t>
    <rPh sb="0" eb="2">
      <t>チョウフク</t>
    </rPh>
    <rPh sb="4" eb="5">
      <t>ホカ</t>
    </rPh>
    <rPh sb="5" eb="7">
      <t>コウジ</t>
    </rPh>
    <phoneticPr fontId="2"/>
  </si>
  <si>
    <t>工事名</t>
    <phoneticPr fontId="2"/>
  </si>
  <si>
    <t>○○一式工事</t>
    <rPh sb="2" eb="4">
      <t>イッシキ</t>
    </rPh>
    <rPh sb="4" eb="6">
      <t>コウジ</t>
    </rPh>
    <phoneticPr fontId="2"/>
  </si>
  <si>
    <t>←同一工種＜同種工事＞どちらか選択</t>
    <rPh sb="1" eb="3">
      <t>ドウイツ</t>
    </rPh>
    <rPh sb="3" eb="4">
      <t>コウ</t>
    </rPh>
    <rPh sb="4" eb="5">
      <t>シュ</t>
    </rPh>
    <rPh sb="6" eb="8">
      <t>ドウシュ</t>
    </rPh>
    <rPh sb="8" eb="10">
      <t>コウジ</t>
    </rPh>
    <rPh sb="15" eb="17">
      <t>センタク</t>
    </rPh>
    <phoneticPr fontId="2"/>
  </si>
  <si>
    <t>←主任技術者の場合、監理技術者資格は不要</t>
    <rPh sb="1" eb="3">
      <t>シュニン</t>
    </rPh>
    <rPh sb="3" eb="6">
      <t>ギジュツシャ</t>
    </rPh>
    <rPh sb="7" eb="9">
      <t>バアイ</t>
    </rPh>
    <rPh sb="10" eb="12">
      <t>カンリ</t>
    </rPh>
    <rPh sb="12" eb="15">
      <t>ギジュツシャ</t>
    </rPh>
    <rPh sb="15" eb="17">
      <t>シカク</t>
    </rPh>
    <rPh sb="18" eb="20">
      <t>フヨウ</t>
    </rPh>
    <phoneticPr fontId="2"/>
  </si>
  <si>
    <t>　平成○年４月１日以降に元請けとして完成・引渡しが完了した下記の要件を満たす同一工種＜同種工事＞に従事した経験を有すること。
  同一工種：○○一式工事であること。  ＜同種工事：○○○＞</t>
    <phoneticPr fontId="2"/>
  </si>
  <si>
    <t>←現場代理人、主任技術者、監理技術者、その他の従事役職を記入</t>
    <phoneticPr fontId="2"/>
  </si>
  <si>
    <t>※JV工事の場合は、代表者の企業名を記入すること。</t>
    <phoneticPr fontId="2"/>
  </si>
  <si>
    <t>○○技術者</t>
    <phoneticPr fontId="2"/>
  </si>
  <si>
    <t>（別記様式３-２）</t>
    <phoneticPr fontId="2"/>
  </si>
  <si>
    <t>専任で補助する配置予定技術者</t>
    <rPh sb="0" eb="2">
      <t>センニン</t>
    </rPh>
    <rPh sb="3" eb="5">
      <t>ホジョ</t>
    </rPh>
    <phoneticPr fontId="2"/>
  </si>
  <si>
    <t>主任（監理）技術者   　○○○ ○○</t>
    <rPh sb="0" eb="2">
      <t>シュニン</t>
    </rPh>
    <rPh sb="3" eb="5">
      <t>カンリ</t>
    </rPh>
    <phoneticPr fontId="2"/>
  </si>
  <si>
    <t>工事内容</t>
    <rPh sb="0" eb="2">
      <t>コウジ</t>
    </rPh>
    <rPh sb="2" eb="4">
      <t>ナイヨウ</t>
    </rPh>
    <phoneticPr fontId="2"/>
  </si>
  <si>
    <t>主任(監理)技術者等の資格・施工経験</t>
    <rPh sb="14" eb="16">
      <t>セコウ</t>
    </rPh>
    <phoneticPr fontId="2"/>
  </si>
  <si>
    <t>○○点</t>
    <rPh sb="2" eb="3">
      <t>テン</t>
    </rPh>
    <phoneticPr fontId="2"/>
  </si>
  <si>
    <t>現場代理人、主任技術者、監理技術者、その他の従事役職を記入</t>
    <phoneticPr fontId="2"/>
  </si>
  <si>
    <t>←主任又は監理を選択し、不要な方を削除</t>
    <rPh sb="1" eb="3">
      <t>シュニン</t>
    </rPh>
    <rPh sb="3" eb="4">
      <t>マタ</t>
    </rPh>
    <rPh sb="5" eb="7">
      <t>カンリ</t>
    </rPh>
    <rPh sb="8" eb="10">
      <t>センタク</t>
    </rPh>
    <rPh sb="12" eb="14">
      <t>フヨウ</t>
    </rPh>
    <rPh sb="15" eb="16">
      <t>ホウ</t>
    </rPh>
    <rPh sb="17" eb="19">
      <t>サクジョ</t>
    </rPh>
    <phoneticPr fontId="2"/>
  </si>
  <si>
    <r>
      <t>○○工事　</t>
    </r>
    <r>
      <rPr>
        <sz val="8"/>
        <rFont val="ＭＳ 明朝"/>
        <family val="1"/>
        <charset val="128"/>
      </rPr>
      <t>※過去に属した企業での経験の場合、その企業名も明記すること。</t>
    </r>
    <rPh sb="12" eb="14">
      <t>キギョウ</t>
    </rPh>
    <rPh sb="24" eb="26">
      <t>キギョウ</t>
    </rPh>
    <phoneticPr fontId="2"/>
  </si>
  <si>
    <t>契約金額（最終）</t>
    <rPh sb="5" eb="7">
      <t>サイシュウ</t>
    </rPh>
    <phoneticPr fontId="2"/>
  </si>
  <si>
    <t>保有する資格・年数等</t>
    <rPh sb="0" eb="2">
      <t>ホユウ</t>
    </rPh>
    <rPh sb="7" eb="9">
      <t>ネンスウ</t>
    </rPh>
    <phoneticPr fontId="2"/>
  </si>
  <si>
    <t>○級○○施工管理技士（取得年月日、登録番号、保有年数○年）
監理技術者資格（取得年月、登録番号及び登録会社）
監理技術者講習（取得年月、修了証番号）</t>
    <rPh sb="15" eb="16">
      <t>ヒ</t>
    </rPh>
    <rPh sb="22" eb="24">
      <t>ホユウ</t>
    </rPh>
    <rPh sb="24" eb="26">
      <t>ネンスウ</t>
    </rPh>
    <rPh sb="27" eb="28">
      <t>ネン</t>
    </rPh>
    <phoneticPr fontId="2"/>
  </si>
  <si>
    <t>同一工種＜同種工事＞の施工経験</t>
    <rPh sb="11" eb="13">
      <t>セコウ</t>
    </rPh>
    <phoneticPr fontId="2"/>
  </si>
  <si>
    <t>申請時に従事中の他工事</t>
    <rPh sb="0" eb="2">
      <t>シンセイ</t>
    </rPh>
    <rPh sb="2" eb="3">
      <t>ジ</t>
    </rPh>
    <rPh sb="4" eb="6">
      <t>ジュウジ</t>
    </rPh>
    <rPh sb="6" eb="7">
      <t>ナカ</t>
    </rPh>
    <rPh sb="8" eb="9">
      <t>ホカ</t>
    </rPh>
    <rPh sb="9" eb="11">
      <t>コウジ</t>
    </rPh>
    <phoneticPr fontId="2"/>
  </si>
  <si>
    <t>本工事と重複した
場合の対応措置</t>
    <phoneticPr fontId="2"/>
  </si>
  <si>
    <t>重複申請中の工事</t>
    <rPh sb="2" eb="4">
      <t>シンセイ</t>
    </rPh>
    <rPh sb="4" eb="5">
      <t>ナカ</t>
    </rPh>
    <rPh sb="6" eb="8">
      <t>コウジ</t>
    </rPh>
    <phoneticPr fontId="2"/>
  </si>
  <si>
    <t>←入札説明書に記載された条件を記入（不要な方は削除）</t>
    <rPh sb="1" eb="3">
      <t>ニュウサツ</t>
    </rPh>
    <rPh sb="3" eb="6">
      <t>セツメイショ</t>
    </rPh>
    <rPh sb="7" eb="9">
      <t>キサイ</t>
    </rPh>
    <rPh sb="12" eb="14">
      <t>ジョウケン</t>
    </rPh>
    <rPh sb="15" eb="17">
      <t>キニュウ</t>
    </rPh>
    <rPh sb="18" eb="20">
      <t>フヨウ</t>
    </rPh>
    <rPh sb="21" eb="22">
      <t>ホウ</t>
    </rPh>
    <rPh sb="23" eb="25">
      <t>サクジョ</t>
    </rPh>
    <phoneticPr fontId="2"/>
  </si>
  <si>
    <t>保有する資格</t>
    <rPh sb="0" eb="2">
      <t>ホユウ</t>
    </rPh>
    <phoneticPr fontId="2"/>
  </si>
  <si>
    <t>○級○○施工管理技士（取得年月日、登録番号）
監理技術者資格（取得年月、登録番号及び登録会社）
監理技術者講習（取得年月、修了証番号）</t>
    <rPh sb="15" eb="16">
      <t>ヒ</t>
    </rPh>
    <phoneticPr fontId="2"/>
  </si>
  <si>
    <t>（別記様式２）</t>
    <phoneticPr fontId="2"/>
  </si>
  <si>
    <t>（用紙Ａ４）</t>
    <phoneticPr fontId="2"/>
  </si>
  <si>
    <t>←発注者が記入する。</t>
    <rPh sb="1" eb="4">
      <t>ハッチュウシャ</t>
    </rPh>
    <rPh sb="5" eb="7">
      <t>キニュウ</t>
    </rPh>
    <phoneticPr fontId="2"/>
  </si>
  <si>
    <t>○○○建設</t>
    <rPh sb="3" eb="5">
      <t>ケンセツ</t>
    </rPh>
    <phoneticPr fontId="2"/>
  </si>
  <si>
    <t>）</t>
    <phoneticPr fontId="2"/>
  </si>
  <si>
    <r>
      <t>○○工事　</t>
    </r>
    <r>
      <rPr>
        <sz val="8"/>
        <color theme="9" tint="-0.249977111117893"/>
        <rFont val="ＭＳ 明朝"/>
        <family val="1"/>
        <charset val="128"/>
      </rPr>
      <t/>
    </r>
    <phoneticPr fontId="2"/>
  </si>
  <si>
    <t>○点</t>
    <rPh sb="1" eb="2">
      <t>テン</t>
    </rPh>
    <phoneticPr fontId="2"/>
  </si>
  <si>
    <t>※沖縄県土木建築部発注工事の場合記入</t>
    <phoneticPr fontId="2"/>
  </si>
  <si>
    <t>赤土等流出防止対策</t>
    <rPh sb="0" eb="2">
      <t>アカツチ</t>
    </rPh>
    <rPh sb="2" eb="3">
      <t>トウ</t>
    </rPh>
    <rPh sb="3" eb="5">
      <t>リュウシュツ</t>
    </rPh>
    <rPh sb="5" eb="7">
      <t>ボウシ</t>
    </rPh>
    <rPh sb="7" eb="9">
      <t>タイサク</t>
    </rPh>
    <phoneticPr fontId="2"/>
  </si>
  <si>
    <t>例）赤土等流出防止対策としての施工実績を兼ねている。</t>
    <rPh sb="0" eb="1">
      <t>レイ</t>
    </rPh>
    <rPh sb="2" eb="4">
      <t>アカツチ</t>
    </rPh>
    <rPh sb="4" eb="5">
      <t>トウ</t>
    </rPh>
    <rPh sb="5" eb="7">
      <t>リュウシュツ</t>
    </rPh>
    <rPh sb="7" eb="9">
      <t>ボウシ</t>
    </rPh>
    <rPh sb="9" eb="11">
      <t>タイサク</t>
    </rPh>
    <rPh sb="15" eb="17">
      <t>セコウ</t>
    </rPh>
    <rPh sb="17" eb="19">
      <t>ジッセキ</t>
    </rPh>
    <rPh sb="20" eb="21">
      <t>カ</t>
    </rPh>
    <phoneticPr fontId="2"/>
  </si>
  <si>
    <t>優良建設業者表彰</t>
    <rPh sb="0" eb="2">
      <t>ユウリョウ</t>
    </rPh>
    <rPh sb="2" eb="5">
      <t>ケンセツギョウ</t>
    </rPh>
    <rPh sb="5" eb="6">
      <t>シャ</t>
    </rPh>
    <rPh sb="6" eb="8">
      <t>ヒョウショウ</t>
    </rPh>
    <phoneticPr fontId="2"/>
  </si>
  <si>
    <t>その他</t>
    <rPh sb="2" eb="3">
      <t>タ</t>
    </rPh>
    <phoneticPr fontId="2"/>
  </si>
  <si>
    <t>（別記様式４－１）</t>
  </si>
  <si>
    <t>（用紙Ａ４）</t>
    <phoneticPr fontId="2"/>
  </si>
  <si>
    <t>工　　程　　表</t>
    <phoneticPr fontId="2"/>
  </si>
  <si>
    <t>工事名：</t>
    <rPh sb="0" eb="3">
      <t>コウジメイ</t>
    </rPh>
    <phoneticPr fontId="2"/>
  </si>
  <si>
    <t>企業名：</t>
    <rPh sb="0" eb="3">
      <t>キギョウメイ</t>
    </rPh>
    <phoneticPr fontId="2"/>
  </si>
  <si>
    <t>単位</t>
  </si>
  <si>
    <t>数量</t>
  </si>
  <si>
    <t>10  20</t>
  </si>
  <si>
    <t>■工程管理に係わる技術的所見
　（※参加申込者で記入する。）</t>
    <phoneticPr fontId="2"/>
  </si>
  <si>
    <t>（別記様式４－２）</t>
    <phoneticPr fontId="2"/>
  </si>
  <si>
    <t>具　体　的　な　施　工　計　画</t>
    <phoneticPr fontId="2"/>
  </si>
  <si>
    <t>項　　目</t>
    <phoneticPr fontId="2"/>
  </si>
  <si>
    <t>技術提案事項に対する技術的所見</t>
    <rPh sb="0" eb="2">
      <t>ギジュツ</t>
    </rPh>
    <rPh sb="2" eb="4">
      <t>テイアン</t>
    </rPh>
    <rPh sb="4" eb="6">
      <t>ジコウ</t>
    </rPh>
    <rPh sb="7" eb="8">
      <t>タイ</t>
    </rPh>
    <phoneticPr fontId="2"/>
  </si>
  <si>
    <t>企業名：</t>
    <rPh sb="0" eb="2">
      <t>キギョウ</t>
    </rPh>
    <rPh sb="2" eb="3">
      <t>メイ</t>
    </rPh>
    <phoneticPr fontId="2"/>
  </si>
  <si>
    <t>■技術提案事項</t>
    <rPh sb="1" eb="3">
      <t>ギジュツ</t>
    </rPh>
    <rPh sb="3" eb="5">
      <t>テイアン</t>
    </rPh>
    <rPh sb="5" eb="7">
      <t>ジコウ</t>
    </rPh>
    <phoneticPr fontId="2"/>
  </si>
  <si>
    <t>提案項目の設定理由</t>
    <rPh sb="0" eb="2">
      <t>テイアン</t>
    </rPh>
    <rPh sb="2" eb="4">
      <t>コウモク</t>
    </rPh>
    <rPh sb="5" eb="7">
      <t>セッテイ</t>
    </rPh>
    <rPh sb="7" eb="9">
      <t>リユウ</t>
    </rPh>
    <phoneticPr fontId="2"/>
  </si>
  <si>
    <t>具体的な技術提案</t>
    <rPh sb="4" eb="6">
      <t>ギジュツ</t>
    </rPh>
    <rPh sb="6" eb="8">
      <t>テイアン</t>
    </rPh>
    <phoneticPr fontId="2"/>
  </si>
  <si>
    <t>（別記様式５）</t>
    <phoneticPr fontId="2"/>
  </si>
  <si>
    <t>（用紙Ａ４）</t>
    <phoneticPr fontId="2"/>
  </si>
  <si>
    <t>近隣地域内での施工実績</t>
    <rPh sb="0" eb="2">
      <t>キンリン</t>
    </rPh>
    <rPh sb="2" eb="5">
      <t>チイキナイ</t>
    </rPh>
    <rPh sb="7" eb="9">
      <t>セコウ</t>
    </rPh>
    <rPh sb="9" eb="11">
      <t>ジッセキ</t>
    </rPh>
    <phoneticPr fontId="2"/>
  </si>
  <si>
    <t>対象工種：</t>
    <rPh sb="0" eb="2">
      <t>タイショウ</t>
    </rPh>
    <rPh sb="2" eb="4">
      <t>コウシュ</t>
    </rPh>
    <phoneticPr fontId="40"/>
  </si>
  <si>
    <t>対象期間：</t>
    <rPh sb="0" eb="1">
      <t>タイ</t>
    </rPh>
    <rPh sb="1" eb="2">
      <t>ゾウ</t>
    </rPh>
    <rPh sb="2" eb="4">
      <t>キカン</t>
    </rPh>
    <phoneticPr fontId="40"/>
  </si>
  <si>
    <t>工事規模：</t>
    <rPh sb="0" eb="2">
      <t>コウジ</t>
    </rPh>
    <rPh sb="2" eb="4">
      <t>キボ</t>
    </rPh>
    <phoneticPr fontId="40"/>
  </si>
  <si>
    <t>（企業名：　○○○建設　　　）</t>
    <rPh sb="1" eb="3">
      <t>キギョウ</t>
    </rPh>
    <rPh sb="3" eb="4">
      <t>メイ</t>
    </rPh>
    <rPh sb="9" eb="11">
      <t>ケンセツ</t>
    </rPh>
    <phoneticPr fontId="40"/>
  </si>
  <si>
    <t>工　事　名</t>
    <phoneticPr fontId="2"/>
  </si>
  <si>
    <t xml:space="preserve"> ○○工事　</t>
    <phoneticPr fontId="2"/>
  </si>
  <si>
    <t>沖縄県○○市</t>
    <phoneticPr fontId="2"/>
  </si>
  <si>
    <t>契約金額（最終）</t>
    <phoneticPr fontId="2"/>
  </si>
  <si>
    <t>工期</t>
    <rPh sb="0" eb="2">
      <t>コウキ</t>
    </rPh>
    <phoneticPr fontId="2"/>
  </si>
  <si>
    <t>受 注 形 態 等</t>
    <phoneticPr fontId="2"/>
  </si>
  <si>
    <t>契約金額（最終）</t>
    <phoneticPr fontId="2"/>
  </si>
  <si>
    <t>契約金額（最終）</t>
    <phoneticPr fontId="2"/>
  </si>
  <si>
    <t>（別記様式６）</t>
    <phoneticPr fontId="2"/>
  </si>
  <si>
    <t>（用紙A４）</t>
    <rPh sb="1" eb="3">
      <t>ヨウシ</t>
    </rPh>
    <phoneticPr fontId="2"/>
  </si>
  <si>
    <t>（企業名：　</t>
    <rPh sb="1" eb="4">
      <t>キギョウメイ</t>
    </rPh>
    <phoneticPr fontId="2"/>
  </si>
  <si>
    <t>　○○○建設　　　　　）　　　　　　　　　</t>
    <phoneticPr fontId="2"/>
  </si>
  <si>
    <t>該当する欄に○印を記入する。</t>
    <rPh sb="4" eb="5">
      <t>ラン</t>
    </rPh>
    <phoneticPr fontId="2"/>
  </si>
  <si>
    <t>該当</t>
    <phoneticPr fontId="2"/>
  </si>
  <si>
    <t>登録基幹技能者の活用</t>
  </si>
  <si>
    <t>備　考</t>
    <rPh sb="0" eb="1">
      <t>ソナエ</t>
    </rPh>
    <rPh sb="2" eb="3">
      <t>コウ</t>
    </rPh>
    <phoneticPr fontId="40"/>
  </si>
  <si>
    <t>本工事に関連する種類（職種）の登録基幹技能者等を１名以上従事させる。</t>
    <rPh sb="0" eb="3">
      <t>ホンコウジ</t>
    </rPh>
    <rPh sb="1" eb="3">
      <t>コウジ</t>
    </rPh>
    <rPh sb="8" eb="10">
      <t>シュルイ</t>
    </rPh>
    <rPh sb="11" eb="13">
      <t>ショクシュ</t>
    </rPh>
    <rPh sb="22" eb="23">
      <t>トウ</t>
    </rPh>
    <phoneticPr fontId="2"/>
  </si>
  <si>
    <t>本工事に登録基幹技能者等を従事させない。</t>
    <rPh sb="0" eb="3">
      <t>ホンコウジ</t>
    </rPh>
    <rPh sb="1" eb="3">
      <t>コウジ</t>
    </rPh>
    <rPh sb="11" eb="12">
      <t>トウ</t>
    </rPh>
    <phoneticPr fontId="2"/>
  </si>
  <si>
    <t>県内企業の下請活用率</t>
    <rPh sb="0" eb="2">
      <t>ケンナイ</t>
    </rPh>
    <rPh sb="2" eb="4">
      <t>キギョウ</t>
    </rPh>
    <rPh sb="5" eb="7">
      <t>シタウ</t>
    </rPh>
    <rPh sb="7" eb="9">
      <t>カツヨウ</t>
    </rPh>
    <rPh sb="9" eb="10">
      <t>リツ</t>
    </rPh>
    <phoneticPr fontId="40"/>
  </si>
  <si>
    <t>技術者の配置予定</t>
    <rPh sb="0" eb="3">
      <t>ギジュツシャ</t>
    </rPh>
    <rPh sb="4" eb="6">
      <t>ハイチ</t>
    </rPh>
    <rPh sb="6" eb="8">
      <t>ヨテイ</t>
    </rPh>
    <phoneticPr fontId="40"/>
  </si>
  <si>
    <t>※この様式に係る評価は、申請内容（予定）について評価するものである。</t>
    <rPh sb="3" eb="5">
      <t>ヨウシキ</t>
    </rPh>
    <rPh sb="6" eb="7">
      <t>カカ</t>
    </rPh>
    <rPh sb="8" eb="10">
      <t>ヒョウカ</t>
    </rPh>
    <rPh sb="12" eb="14">
      <t>シンセイ</t>
    </rPh>
    <rPh sb="14" eb="16">
      <t>ナイヨウ</t>
    </rPh>
    <rPh sb="17" eb="19">
      <t>ヨテイ</t>
    </rPh>
    <rPh sb="24" eb="26">
      <t>ヒョウカ</t>
    </rPh>
    <phoneticPr fontId="40"/>
  </si>
  <si>
    <t>※この様式で申請する内容について、あらかじめ定めておく必要はない。</t>
    <rPh sb="3" eb="5">
      <t>ヨウシキ</t>
    </rPh>
    <rPh sb="6" eb="8">
      <t>シンセイ</t>
    </rPh>
    <rPh sb="10" eb="12">
      <t>ナイヨウ</t>
    </rPh>
    <rPh sb="22" eb="23">
      <t>サダ</t>
    </rPh>
    <rPh sb="27" eb="29">
      <t>ヒツヨウ</t>
    </rPh>
    <phoneticPr fontId="40"/>
  </si>
  <si>
    <t>※申請内容の履行確認ができなかった場合、評価内容の担保（ペナルティー）を課すことがある。</t>
    <rPh sb="1" eb="3">
      <t>シンセイ</t>
    </rPh>
    <rPh sb="3" eb="5">
      <t>ナイヨウ</t>
    </rPh>
    <rPh sb="6" eb="8">
      <t>リコウ</t>
    </rPh>
    <rPh sb="8" eb="10">
      <t>カクニン</t>
    </rPh>
    <rPh sb="17" eb="19">
      <t>バアイ</t>
    </rPh>
    <rPh sb="20" eb="22">
      <t>ヒョウカ</t>
    </rPh>
    <rPh sb="22" eb="24">
      <t>ナイヨウ</t>
    </rPh>
    <rPh sb="25" eb="27">
      <t>タンポ</t>
    </rPh>
    <rPh sb="36" eb="37">
      <t>カ</t>
    </rPh>
    <phoneticPr fontId="40"/>
  </si>
  <si>
    <t>（別記様式７）</t>
    <phoneticPr fontId="40"/>
  </si>
  <si>
    <t>（用紙A4）</t>
    <rPh sb="1" eb="3">
      <t>ヨウシ</t>
    </rPh>
    <phoneticPr fontId="40"/>
  </si>
  <si>
    <t>工　　事　　成　　績</t>
    <rPh sb="0" eb="1">
      <t>コウ</t>
    </rPh>
    <rPh sb="3" eb="4">
      <t>コト</t>
    </rPh>
    <rPh sb="6" eb="7">
      <t>シゲル</t>
    </rPh>
    <rPh sb="9" eb="10">
      <t>イサオ</t>
    </rPh>
    <phoneticPr fontId="40"/>
  </si>
  <si>
    <t>○○一式工事</t>
    <rPh sb="2" eb="4">
      <t>イッシキ</t>
    </rPh>
    <rPh sb="4" eb="6">
      <t>コウジ</t>
    </rPh>
    <phoneticPr fontId="40"/>
  </si>
  <si>
    <t>（企業名：</t>
    <rPh sb="1" eb="3">
      <t>キギョウ</t>
    </rPh>
    <rPh sb="3" eb="4">
      <t>メイ</t>
    </rPh>
    <phoneticPr fontId="40"/>
  </si>
  <si>
    <t>○○建設</t>
    <rPh sb="2" eb="4">
      <t>ケンセツ</t>
    </rPh>
    <phoneticPr fontId="40"/>
  </si>
  <si>
    <t>）</t>
    <phoneticPr fontId="40"/>
  </si>
  <si>
    <t>対象件数</t>
    <rPh sb="0" eb="2">
      <t>タイショウ</t>
    </rPh>
    <rPh sb="2" eb="4">
      <t>ケンスウ</t>
    </rPh>
    <phoneticPr fontId="40"/>
  </si>
  <si>
    <t>発注工種</t>
    <rPh sb="0" eb="2">
      <t>ハッチュウ</t>
    </rPh>
    <rPh sb="2" eb="4">
      <t>コウシュ</t>
    </rPh>
    <phoneticPr fontId="40"/>
  </si>
  <si>
    <t>土木一式工事</t>
    <rPh sb="0" eb="2">
      <t>ドボク</t>
    </rPh>
    <rPh sb="2" eb="4">
      <t>イッシキ</t>
    </rPh>
    <rPh sb="4" eb="6">
      <t>コウジ</t>
    </rPh>
    <phoneticPr fontId="40"/>
  </si>
  <si>
    <t>No</t>
    <phoneticPr fontId="40"/>
  </si>
  <si>
    <t>完成
年度</t>
    <rPh sb="0" eb="2">
      <t>カンセイ</t>
    </rPh>
    <rPh sb="3" eb="5">
      <t>ネンド</t>
    </rPh>
    <phoneticPr fontId="40"/>
  </si>
  <si>
    <t>工事名</t>
    <rPh sb="0" eb="3">
      <t>コウジメイ</t>
    </rPh>
    <phoneticPr fontId="40"/>
  </si>
  <si>
    <t>発注工種</t>
    <rPh sb="0" eb="2">
      <t>ハッチュウ</t>
    </rPh>
    <rPh sb="2" eb="3">
      <t>コウ</t>
    </rPh>
    <rPh sb="3" eb="4">
      <t>タネ</t>
    </rPh>
    <phoneticPr fontId="40"/>
  </si>
  <si>
    <t>○○工事</t>
    <rPh sb="2" eb="4">
      <t>コウジ</t>
    </rPh>
    <phoneticPr fontId="40"/>
  </si>
  <si>
    <t>（別記様式８）</t>
    <rPh sb="1" eb="3">
      <t>ベッキ</t>
    </rPh>
    <rPh sb="3" eb="5">
      <t>ヨウシキ</t>
    </rPh>
    <phoneticPr fontId="40"/>
  </si>
  <si>
    <t>対象工事：</t>
    <rPh sb="0" eb="2">
      <t>タイショウ</t>
    </rPh>
    <rPh sb="2" eb="4">
      <t>コウジ</t>
    </rPh>
    <phoneticPr fontId="40"/>
  </si>
  <si>
    <t>過去3年間の
平均受注額(B)</t>
    <rPh sb="0" eb="2">
      <t>カコ</t>
    </rPh>
    <rPh sb="3" eb="5">
      <t>ネンカン</t>
    </rPh>
    <rPh sb="7" eb="9">
      <t>ヘイキン</t>
    </rPh>
    <rPh sb="9" eb="12">
      <t>ジュチュウガク</t>
    </rPh>
    <phoneticPr fontId="40"/>
  </si>
  <si>
    <t>←</t>
    <phoneticPr fontId="40"/>
  </si>
  <si>
    <t>過年度の受注額（年度毎契約額）</t>
    <rPh sb="0" eb="3">
      <t>カネンド</t>
    </rPh>
    <rPh sb="4" eb="6">
      <t>ジュチュウ</t>
    </rPh>
    <rPh sb="6" eb="7">
      <t>ガク</t>
    </rPh>
    <rPh sb="8" eb="10">
      <t>ネンド</t>
    </rPh>
    <rPh sb="10" eb="11">
      <t>ゴト</t>
    </rPh>
    <rPh sb="11" eb="14">
      <t>ケイヤクガク</t>
    </rPh>
    <phoneticPr fontId="40"/>
  </si>
  <si>
    <t>当該年度受注額</t>
    <rPh sb="0" eb="2">
      <t>トウガイ</t>
    </rPh>
    <rPh sb="2" eb="4">
      <t>ネンド</t>
    </rPh>
    <rPh sb="4" eb="6">
      <t>ジュチュウ</t>
    </rPh>
    <rPh sb="6" eb="7">
      <t>ガク</t>
    </rPh>
    <phoneticPr fontId="40"/>
  </si>
  <si>
    <t>単体／JV(○%)</t>
    <rPh sb="0" eb="2">
      <t>タンタイ</t>
    </rPh>
    <phoneticPr fontId="40"/>
  </si>
  <si>
    <t>（別記様式９）</t>
    <phoneticPr fontId="2"/>
  </si>
  <si>
    <t>※ 活動実績が無い場合は、その旨記載すること。</t>
    <rPh sb="2" eb="4">
      <t>カツドウ</t>
    </rPh>
    <rPh sb="4" eb="6">
      <t>ジッセキ</t>
    </rPh>
    <rPh sb="7" eb="8">
      <t>ナ</t>
    </rPh>
    <rPh sb="9" eb="11">
      <t>バアイ</t>
    </rPh>
    <rPh sb="15" eb="16">
      <t>ムネ</t>
    </rPh>
    <rPh sb="16" eb="18">
      <t>キサイ</t>
    </rPh>
    <phoneticPr fontId="2"/>
  </si>
  <si>
    <t>該当</t>
    <rPh sb="0" eb="2">
      <t>ガイトウ</t>
    </rPh>
    <phoneticPr fontId="2"/>
  </si>
  <si>
    <t>協定締結の内容</t>
    <rPh sb="0" eb="2">
      <t>キョウテイ</t>
    </rPh>
    <rPh sb="2" eb="4">
      <t>テイケツ</t>
    </rPh>
    <rPh sb="5" eb="7">
      <t>ナイヨウ</t>
    </rPh>
    <phoneticPr fontId="2"/>
  </si>
  <si>
    <t xml:space="preserve">（別記様式10） </t>
    <phoneticPr fontId="40"/>
  </si>
  <si>
    <t>（用紙Ａ４）</t>
    <phoneticPr fontId="40"/>
  </si>
  <si>
    <t>証明資料</t>
    <rPh sb="0" eb="2">
      <t>ショウメイ</t>
    </rPh>
    <rPh sb="2" eb="4">
      <t>シリョウ</t>
    </rPh>
    <phoneticPr fontId="76"/>
  </si>
  <si>
    <t>住　 所</t>
    <rPh sb="0" eb="1">
      <t>ジュウ</t>
    </rPh>
    <rPh sb="3" eb="4">
      <t>ショ</t>
    </rPh>
    <phoneticPr fontId="40"/>
  </si>
  <si>
    <t>会社名</t>
    <rPh sb="0" eb="3">
      <t>カイシャメイ</t>
    </rPh>
    <phoneticPr fontId="40"/>
  </si>
  <si>
    <t>代表者</t>
    <rPh sb="0" eb="3">
      <t>ダイヒョウシャ</t>
    </rPh>
    <phoneticPr fontId="40"/>
  </si>
  <si>
    <t>担当者</t>
    <rPh sb="0" eb="3">
      <t>タントウシャ</t>
    </rPh>
    <phoneticPr fontId="40"/>
  </si>
  <si>
    <t>連絡先</t>
    <rPh sb="0" eb="3">
      <t>レンラクサキ</t>
    </rPh>
    <phoneticPr fontId="40"/>
  </si>
  <si>
    <t xml:space="preserve">　先に提出した申請書及び確認資料の内容を証明する資料として、以下のとおり提出します。
　本資料の内容については、事実と相違ないことを誓約します。
</t>
    <rPh sb="1" eb="2">
      <t>サキ</t>
    </rPh>
    <rPh sb="3" eb="5">
      <t>テイシュツ</t>
    </rPh>
    <rPh sb="7" eb="10">
      <t>シンセイショ</t>
    </rPh>
    <rPh sb="10" eb="11">
      <t>オヨ</t>
    </rPh>
    <rPh sb="12" eb="14">
      <t>カクニン</t>
    </rPh>
    <rPh sb="14" eb="16">
      <t>シリョウ</t>
    </rPh>
    <rPh sb="17" eb="19">
      <t>ナイヨウ</t>
    </rPh>
    <rPh sb="20" eb="22">
      <t>ショウメイ</t>
    </rPh>
    <rPh sb="24" eb="26">
      <t>シリョウ</t>
    </rPh>
    <rPh sb="30" eb="32">
      <t>イカ</t>
    </rPh>
    <rPh sb="36" eb="38">
      <t>テイシュツ</t>
    </rPh>
    <rPh sb="44" eb="45">
      <t>ホン</t>
    </rPh>
    <rPh sb="45" eb="47">
      <t>シリョウ</t>
    </rPh>
    <rPh sb="48" eb="50">
      <t>ナイヨウ</t>
    </rPh>
    <rPh sb="56" eb="58">
      <t>ジジツ</t>
    </rPh>
    <rPh sb="59" eb="61">
      <t>ソウイ</t>
    </rPh>
    <rPh sb="66" eb="68">
      <t>セイヤク</t>
    </rPh>
    <phoneticPr fontId="76"/>
  </si>
  <si>
    <t>工　事　名</t>
    <phoneticPr fontId="40"/>
  </si>
  <si>
    <t>○○○○工事</t>
    <phoneticPr fontId="40"/>
  </si>
  <si>
    <t>提出年月日</t>
  </si>
  <si>
    <t>資料目次</t>
    <phoneticPr fontId="40"/>
  </si>
  <si>
    <t>□建設業の許可について(通知)(写)・・・・Ｐ１</t>
    <phoneticPr fontId="40"/>
  </si>
  <si>
    <t>□建設業許可申請書及び別表又は別紙(営業所の所在地が記載されてい</t>
    <phoneticPr fontId="40"/>
  </si>
  <si>
    <t xml:space="preserve"> 　るもの)(写) ・・・・・・・・・・・・・・・Ｐ２、Ｐ３</t>
    <phoneticPr fontId="40"/>
  </si>
  <si>
    <t>※営業所の変更等がある場合は変更届出書の(写)</t>
    <phoneticPr fontId="40"/>
  </si>
  <si>
    <t>□入札参加適格合格通知書(写)・・・・・・Ｐ○</t>
    <phoneticPr fontId="40"/>
  </si>
  <si>
    <t>□経営事項審査結果通知書(写)・・・・・・Ｐ○</t>
    <phoneticPr fontId="40"/>
  </si>
  <si>
    <t>□別記様式２関係・・・・・・・・・・・・Ｐ○～Ｐ○</t>
    <phoneticPr fontId="40"/>
  </si>
  <si>
    <t>□別記様式３関係・・・・・・・・・・・・Ｐ○～Ｐ○</t>
    <phoneticPr fontId="40"/>
  </si>
  <si>
    <t>□別記様式５関係・・・・・・・・・・・・Ｐ○～Ｐ○</t>
    <phoneticPr fontId="40"/>
  </si>
  <si>
    <t>□別記様式６関係・・・・・・・・・・・・Ｐ○～Ｐ○</t>
    <phoneticPr fontId="40"/>
  </si>
  <si>
    <t>□別記様式９関係・・・・・・・・・・・・Ｐ○～Ｐ○</t>
    <phoneticPr fontId="40"/>
  </si>
  <si>
    <t>合計　○○　枚</t>
    <phoneticPr fontId="40"/>
  </si>
  <si>
    <t>(別記様式10-2)</t>
    <rPh sb="1" eb="3">
      <t>ベッキ</t>
    </rPh>
    <rPh sb="3" eb="5">
      <t>ヨウシキ</t>
    </rPh>
    <phoneticPr fontId="40"/>
  </si>
  <si>
    <t>当該年度提出済み工事実績申請書</t>
    <rPh sb="0" eb="2">
      <t>トウガイ</t>
    </rPh>
    <rPh sb="2" eb="4">
      <t>ネンド</t>
    </rPh>
    <rPh sb="4" eb="6">
      <t>テイシュツ</t>
    </rPh>
    <rPh sb="6" eb="7">
      <t>ズ</t>
    </rPh>
    <rPh sb="8" eb="10">
      <t>コウジ</t>
    </rPh>
    <rPh sb="10" eb="12">
      <t>ジッセキ</t>
    </rPh>
    <rPh sb="12" eb="15">
      <t>シンセイショ</t>
    </rPh>
    <phoneticPr fontId="76"/>
  </si>
  <si>
    <t>発注年度</t>
    <rPh sb="0" eb="2">
      <t>ハッチュウ</t>
    </rPh>
    <rPh sb="2" eb="4">
      <t>ネンド</t>
    </rPh>
    <phoneticPr fontId="40"/>
  </si>
  <si>
    <t>：</t>
    <phoneticPr fontId="40"/>
  </si>
  <si>
    <t>○○○工事</t>
    <rPh sb="3" eb="5">
      <t>コウジ</t>
    </rPh>
    <phoneticPr fontId="40"/>
  </si>
  <si>
    <t>同一工種</t>
    <rPh sb="0" eb="2">
      <t>ドウイツ</t>
    </rPh>
    <rPh sb="2" eb="4">
      <t>コウシュ</t>
    </rPh>
    <phoneticPr fontId="40"/>
  </si>
  <si>
    <t>（企業名：　○○建設　　　　　　　　　　建設業許可番号：　　　　　　　　　）</t>
    <rPh sb="1" eb="4">
      <t>キギョウメイ</t>
    </rPh>
    <rPh sb="8" eb="10">
      <t>ケンセツ</t>
    </rPh>
    <rPh sb="20" eb="23">
      <t>ケンセツギョウ</t>
    </rPh>
    <rPh sb="23" eb="25">
      <t>キョカ</t>
    </rPh>
    <rPh sb="25" eb="27">
      <t>バンゴウ</t>
    </rPh>
    <phoneticPr fontId="40"/>
  </si>
  <si>
    <t>記</t>
    <rPh sb="0" eb="1">
      <t>キ</t>
    </rPh>
    <phoneticPr fontId="76"/>
  </si>
  <si>
    <t>←発注工事と同じ工種か確認。</t>
    <rPh sb="1" eb="3">
      <t>ハッチュウ</t>
    </rPh>
    <rPh sb="3" eb="5">
      <t>コウジ</t>
    </rPh>
    <rPh sb="6" eb="7">
      <t>オナ</t>
    </rPh>
    <rPh sb="8" eb="10">
      <t>コウシュ</t>
    </rPh>
    <rPh sb="11" eb="13">
      <t>カクニン</t>
    </rPh>
    <phoneticPr fontId="40"/>
  </si>
  <si>
    <t>○○土木事務所　</t>
    <rPh sb="2" eb="4">
      <t>ドボク</t>
    </rPh>
    <rPh sb="4" eb="7">
      <t>ジムショ</t>
    </rPh>
    <phoneticPr fontId="40"/>
  </si>
  <si>
    <t>証明資料を省略</t>
    <rPh sb="0" eb="2">
      <t>ショウメイ</t>
    </rPh>
    <rPh sb="2" eb="4">
      <t>シリョウ</t>
    </rPh>
    <rPh sb="5" eb="7">
      <t>ショウリャク</t>
    </rPh>
    <phoneticPr fontId="40"/>
  </si>
  <si>
    <t>←該当する項目にチェックを入れる（もしくは、不要な項目は削除）。</t>
    <rPh sb="1" eb="3">
      <t>ガイトウ</t>
    </rPh>
    <rPh sb="5" eb="7">
      <t>コウモク</t>
    </rPh>
    <rPh sb="13" eb="14">
      <t>イ</t>
    </rPh>
    <rPh sb="22" eb="24">
      <t>フヨウ</t>
    </rPh>
    <rPh sb="25" eb="27">
      <t>コウモク</t>
    </rPh>
    <rPh sb="28" eb="30">
      <t>サクジョ</t>
    </rPh>
    <phoneticPr fontId="40"/>
  </si>
  <si>
    <t>する評価項目</t>
    <rPh sb="2" eb="4">
      <t>ヒョウカ</t>
    </rPh>
    <rPh sb="4" eb="6">
      <t>コウモク</t>
    </rPh>
    <phoneticPr fontId="40"/>
  </si>
  <si>
    <t>※</t>
    <phoneticPr fontId="40"/>
  </si>
  <si>
    <t>・</t>
    <phoneticPr fontId="40"/>
  </si>
  <si>
    <t>工事成績評定通知書（写）</t>
    <rPh sb="0" eb="2">
      <t>コウジ</t>
    </rPh>
    <rPh sb="2" eb="4">
      <t>セイセキ</t>
    </rPh>
    <rPh sb="4" eb="6">
      <t>ヒョウテイ</t>
    </rPh>
    <rPh sb="6" eb="9">
      <t>ツウチショ</t>
    </rPh>
    <rPh sb="10" eb="11">
      <t>ウツ</t>
    </rPh>
    <phoneticPr fontId="40"/>
  </si>
  <si>
    <t>年度毎の受注額（支払限度額）がわかる資料（契約書等（写））</t>
    <rPh sb="0" eb="2">
      <t>ネンド</t>
    </rPh>
    <rPh sb="2" eb="3">
      <t>ゴト</t>
    </rPh>
    <rPh sb="4" eb="6">
      <t>ジュチュウ</t>
    </rPh>
    <rPh sb="6" eb="7">
      <t>ガク</t>
    </rPh>
    <rPh sb="8" eb="10">
      <t>シハライ</t>
    </rPh>
    <rPh sb="10" eb="13">
      <t>ゲンドガク</t>
    </rPh>
    <rPh sb="18" eb="20">
      <t>シリョウ</t>
    </rPh>
    <phoneticPr fontId="40"/>
  </si>
  <si>
    <t>活動内容を証明する資料（新聞記事、表彰状、証明書等）</t>
    <rPh sb="0" eb="2">
      <t>カツドウ</t>
    </rPh>
    <rPh sb="2" eb="4">
      <t>ナイヨウ</t>
    </rPh>
    <rPh sb="5" eb="7">
      <t>ショウメイ</t>
    </rPh>
    <rPh sb="17" eb="20">
      <t>ヒョウショウジョウ</t>
    </rPh>
    <phoneticPr fontId="40"/>
  </si>
  <si>
    <t>協定締結証明書（写）</t>
    <rPh sb="0" eb="2">
      <t>キョウテイ</t>
    </rPh>
    <rPh sb="2" eb="4">
      <t>テイケツ</t>
    </rPh>
    <rPh sb="4" eb="7">
      <t>ショウメイショ</t>
    </rPh>
    <rPh sb="8" eb="9">
      <t>ウツ</t>
    </rPh>
    <phoneticPr fontId="40"/>
  </si>
  <si>
    <t>所属する団体名簿の表紙及び自社該当箇所の写し</t>
    <rPh sb="0" eb="2">
      <t>ショゾク</t>
    </rPh>
    <rPh sb="4" eb="7">
      <t>ダンタイメイ</t>
    </rPh>
    <rPh sb="7" eb="8">
      <t>ボ</t>
    </rPh>
    <rPh sb="9" eb="11">
      <t>ヒョウシ</t>
    </rPh>
    <rPh sb="11" eb="12">
      <t>オヨ</t>
    </rPh>
    <rPh sb="13" eb="15">
      <t>ジシャ</t>
    </rPh>
    <rPh sb="15" eb="17">
      <t>ガイトウ</t>
    </rPh>
    <rPh sb="17" eb="19">
      <t>カショ</t>
    </rPh>
    <rPh sb="20" eb="21">
      <t>ウツ</t>
    </rPh>
    <phoneticPr fontId="40"/>
  </si>
  <si>
    <t>備考</t>
    <rPh sb="0" eb="2">
      <t>ビコウ</t>
    </rPh>
    <phoneticPr fontId="40"/>
  </si>
  <si>
    <t>※証明資料等を添付した場合は、本様式ではなく証明資料を優先とする。</t>
    <phoneticPr fontId="40"/>
  </si>
  <si>
    <t>（別記様式１０付表）</t>
    <rPh sb="1" eb="3">
      <t>ベッキ</t>
    </rPh>
    <rPh sb="3" eb="5">
      <t>ヨウシキ</t>
    </rPh>
    <rPh sb="7" eb="9">
      <t>フヒョウ</t>
    </rPh>
    <phoneticPr fontId="76"/>
  </si>
  <si>
    <t>工事実績関連資料一覧表</t>
    <rPh sb="0" eb="2">
      <t>コウジ</t>
    </rPh>
    <rPh sb="2" eb="4">
      <t>ジッセキ</t>
    </rPh>
    <rPh sb="4" eb="6">
      <t>カンレン</t>
    </rPh>
    <rPh sb="6" eb="8">
      <t>シリョウ</t>
    </rPh>
    <rPh sb="8" eb="11">
      <t>イチランヒョウ</t>
    </rPh>
    <phoneticPr fontId="76"/>
  </si>
  <si>
    <t>番号</t>
    <rPh sb="0" eb="2">
      <t>バンゴウ</t>
    </rPh>
    <phoneticPr fontId="76"/>
  </si>
  <si>
    <t>工事名称</t>
    <rPh sb="0" eb="2">
      <t>コウジ</t>
    </rPh>
    <rPh sb="2" eb="4">
      <t>メイショウ</t>
    </rPh>
    <phoneticPr fontId="76"/>
  </si>
  <si>
    <t>添付資料内容</t>
    <rPh sb="0" eb="2">
      <t>テンプ</t>
    </rPh>
    <rPh sb="2" eb="4">
      <t>シリョウ</t>
    </rPh>
    <rPh sb="4" eb="6">
      <t>ナイヨウ</t>
    </rPh>
    <phoneticPr fontId="76"/>
  </si>
  <si>
    <t>掲載ページ</t>
    <rPh sb="0" eb="2">
      <t>ケイサイ</t>
    </rPh>
    <phoneticPr fontId="76"/>
  </si>
  <si>
    <t>該当様式</t>
    <rPh sb="0" eb="2">
      <t>ガイトウ</t>
    </rPh>
    <rPh sb="2" eb="4">
      <t>ヨウシキ</t>
    </rPh>
    <phoneticPr fontId="76"/>
  </si>
  <si>
    <t>カルテ類</t>
    <rPh sb="3" eb="4">
      <t>ルイ</t>
    </rPh>
    <phoneticPr fontId="76"/>
  </si>
  <si>
    <t>契約書等</t>
    <rPh sb="0" eb="3">
      <t>ケイヤクショ</t>
    </rPh>
    <rPh sb="3" eb="4">
      <t>トウ</t>
    </rPh>
    <phoneticPr fontId="76"/>
  </si>
  <si>
    <t>工事成績評定通知書</t>
    <rPh sb="0" eb="2">
      <t>コウジ</t>
    </rPh>
    <rPh sb="2" eb="4">
      <t>セイセキ</t>
    </rPh>
    <rPh sb="4" eb="6">
      <t>ヒョウテイ</t>
    </rPh>
    <rPh sb="6" eb="9">
      <t>ツウチショ</t>
    </rPh>
    <phoneticPr fontId="76"/>
  </si>
  <si>
    <t>赤土実績</t>
    <rPh sb="0" eb="2">
      <t>アカツチ</t>
    </rPh>
    <rPh sb="2" eb="4">
      <t>ジッセキ</t>
    </rPh>
    <phoneticPr fontId="76"/>
  </si>
  <si>
    <t>別記様式２</t>
    <rPh sb="0" eb="2">
      <t>ベッキ</t>
    </rPh>
    <rPh sb="2" eb="4">
      <t>ヨウシキ</t>
    </rPh>
    <phoneticPr fontId="76"/>
  </si>
  <si>
    <t>別記様式３</t>
    <rPh sb="0" eb="2">
      <t>ベッキ</t>
    </rPh>
    <rPh sb="2" eb="4">
      <t>ヨウシキ</t>
    </rPh>
    <phoneticPr fontId="76"/>
  </si>
  <si>
    <t>別記様式５</t>
    <rPh sb="0" eb="2">
      <t>ベッキ</t>
    </rPh>
    <rPh sb="2" eb="4">
      <t>ヨウシキ</t>
    </rPh>
    <phoneticPr fontId="76"/>
  </si>
  <si>
    <t>別記様式７</t>
    <rPh sb="0" eb="2">
      <t>ベッキ</t>
    </rPh>
    <rPh sb="2" eb="4">
      <t>ヨウシキ</t>
    </rPh>
    <phoneticPr fontId="76"/>
  </si>
  <si>
    <t>別記様式８</t>
    <rPh sb="0" eb="2">
      <t>ベッキ</t>
    </rPh>
    <rPh sb="2" eb="4">
      <t>ヨウシキ</t>
    </rPh>
    <phoneticPr fontId="76"/>
  </si>
  <si>
    <t>沖縄県立芸術大学△△△△学部新築工事（建築１工区）</t>
    <rPh sb="0" eb="2">
      <t>オキナワ</t>
    </rPh>
    <rPh sb="2" eb="4">
      <t>ケンリツ</t>
    </rPh>
    <rPh sb="4" eb="6">
      <t>ゲイジュツ</t>
    </rPh>
    <rPh sb="6" eb="8">
      <t>ダイガク</t>
    </rPh>
    <rPh sb="12" eb="14">
      <t>ガクブ</t>
    </rPh>
    <rPh sb="13" eb="14">
      <t>ビガク</t>
    </rPh>
    <rPh sb="14" eb="16">
      <t>シンチク</t>
    </rPh>
    <rPh sb="16" eb="18">
      <t>コウジ</t>
    </rPh>
    <rPh sb="19" eb="21">
      <t>ケンチク</t>
    </rPh>
    <rPh sb="22" eb="24">
      <t>コウク</t>
    </rPh>
    <phoneticPr fontId="76"/>
  </si>
  <si>
    <t>○○○○○高校校舎改築工事（普通教室棟建築）</t>
    <rPh sb="5" eb="7">
      <t>コウコウ</t>
    </rPh>
    <rPh sb="7" eb="9">
      <t>コウシャ</t>
    </rPh>
    <rPh sb="9" eb="11">
      <t>カイチク</t>
    </rPh>
    <rPh sb="11" eb="13">
      <t>コウジ</t>
    </rPh>
    <rPh sb="14" eb="16">
      <t>フツウ</t>
    </rPh>
    <rPh sb="16" eb="18">
      <t>キョウシツ</t>
    </rPh>
    <rPh sb="18" eb="19">
      <t>トウ</t>
    </rPh>
    <rPh sb="19" eb="21">
      <t>ケンチク</t>
    </rPh>
    <phoneticPr fontId="76"/>
  </si>
  <si>
    <t>沖縄県□□□□□□センター本所新築工事（建築１工区）</t>
    <rPh sb="0" eb="3">
      <t>オキナワケン</t>
    </rPh>
    <rPh sb="13" eb="15">
      <t>ホンショ</t>
    </rPh>
    <rPh sb="15" eb="17">
      <t>シンチク</t>
    </rPh>
    <rPh sb="17" eb="19">
      <t>コウジ</t>
    </rPh>
    <rPh sb="20" eb="22">
      <t>ケンチク</t>
    </rPh>
    <rPh sb="23" eb="25">
      <t>コウク</t>
    </rPh>
    <phoneticPr fontId="76"/>
  </si>
  <si>
    <t>沖縄県□□□□□□センター本所新築工事（建築２工区）</t>
    <rPh sb="0" eb="3">
      <t>オキナワケン</t>
    </rPh>
    <rPh sb="13" eb="15">
      <t>ホンショ</t>
    </rPh>
    <rPh sb="15" eb="17">
      <t>シンチク</t>
    </rPh>
    <rPh sb="17" eb="19">
      <t>コウジ</t>
    </rPh>
    <rPh sb="20" eb="22">
      <t>ケンチク</t>
    </rPh>
    <rPh sb="23" eb="25">
      <t>コウク</t>
    </rPh>
    <phoneticPr fontId="76"/>
  </si>
  <si>
    <t>○○○○○高校校舎改築工事（美術教室棟建築）</t>
    <rPh sb="5" eb="7">
      <t>コウコウ</t>
    </rPh>
    <rPh sb="7" eb="9">
      <t>コウシャ</t>
    </rPh>
    <rPh sb="9" eb="11">
      <t>カイチク</t>
    </rPh>
    <rPh sb="11" eb="13">
      <t>コウジ</t>
    </rPh>
    <rPh sb="14" eb="16">
      <t>ビジュツ</t>
    </rPh>
    <rPh sb="16" eb="18">
      <t>キョウシツ</t>
    </rPh>
    <rPh sb="18" eb="19">
      <t>トウ</t>
    </rPh>
    <rPh sb="19" eb="21">
      <t>ケンチク</t>
    </rPh>
    <phoneticPr fontId="76"/>
  </si>
  <si>
    <t>△△高校校舎新築工事（建築１工区）</t>
    <rPh sb="2" eb="4">
      <t>コウコウ</t>
    </rPh>
    <rPh sb="4" eb="6">
      <t>コウシャ</t>
    </rPh>
    <rPh sb="6" eb="8">
      <t>シンチク</t>
    </rPh>
    <rPh sb="8" eb="10">
      <t>コウジ</t>
    </rPh>
    <rPh sb="11" eb="13">
      <t>ケンチク</t>
    </rPh>
    <rPh sb="14" eb="16">
      <t>コウク</t>
    </rPh>
    <phoneticPr fontId="76"/>
  </si>
  <si>
    <t>△△高校校舎新築工事（建築２工区）</t>
    <rPh sb="2" eb="4">
      <t>コウコウ</t>
    </rPh>
    <rPh sb="4" eb="6">
      <t>コウシャ</t>
    </rPh>
    <rPh sb="8" eb="10">
      <t>コウジ</t>
    </rPh>
    <rPh sb="11" eb="13">
      <t>ケンチク</t>
    </rPh>
    <rPh sb="14" eb="16">
      <t>コウク</t>
    </rPh>
    <phoneticPr fontId="76"/>
  </si>
  <si>
    <t>△△高校校舎新築工事（建築３工区）</t>
    <rPh sb="2" eb="4">
      <t>コウコウ</t>
    </rPh>
    <rPh sb="4" eb="6">
      <t>コウシャ</t>
    </rPh>
    <rPh sb="8" eb="10">
      <t>コウジ</t>
    </rPh>
    <rPh sb="11" eb="13">
      <t>ケンチク</t>
    </rPh>
    <rPh sb="14" eb="16">
      <t>コウク</t>
    </rPh>
    <phoneticPr fontId="76"/>
  </si>
  <si>
    <t>△△高校農業実習棟改築工事（建築）</t>
    <rPh sb="2" eb="4">
      <t>コウコウ</t>
    </rPh>
    <rPh sb="4" eb="6">
      <t>ノウギョウ</t>
    </rPh>
    <rPh sb="6" eb="8">
      <t>ジッシュウ</t>
    </rPh>
    <rPh sb="8" eb="9">
      <t>トウ</t>
    </rPh>
    <rPh sb="9" eb="11">
      <t>カイチク</t>
    </rPh>
    <rPh sb="11" eb="13">
      <t>コウジ</t>
    </rPh>
    <rPh sb="14" eb="16">
      <t>ケンチク</t>
    </rPh>
    <phoneticPr fontId="76"/>
  </si>
  <si>
    <t>□□□□高校機械科棟改築工事（建築）</t>
    <rPh sb="4" eb="6">
      <t>コウコウ</t>
    </rPh>
    <rPh sb="6" eb="9">
      <t>キカイカ</t>
    </rPh>
    <rPh sb="9" eb="10">
      <t>トウ</t>
    </rPh>
    <rPh sb="10" eb="12">
      <t>カイチク</t>
    </rPh>
    <rPh sb="12" eb="14">
      <t>コウジ</t>
    </rPh>
    <rPh sb="15" eb="17">
      <t>ケンチク</t>
    </rPh>
    <phoneticPr fontId="76"/>
  </si>
  <si>
    <t>〔本資料作成にあたっての留意事項〕</t>
    <rPh sb="1" eb="2">
      <t>ホン</t>
    </rPh>
    <rPh sb="2" eb="4">
      <t>シリョウ</t>
    </rPh>
    <rPh sb="4" eb="6">
      <t>サクセイ</t>
    </rPh>
    <rPh sb="12" eb="14">
      <t>リュウイ</t>
    </rPh>
    <rPh sb="14" eb="16">
      <t>ジコウ</t>
    </rPh>
    <phoneticPr fontId="76"/>
  </si>
  <si>
    <t>１　「年度」欄へは、竣工（予定）年度を記載すること。</t>
    <rPh sb="3" eb="5">
      <t>ネンド</t>
    </rPh>
    <rPh sb="6" eb="7">
      <t>ラン</t>
    </rPh>
    <rPh sb="10" eb="12">
      <t>シュンコウ</t>
    </rPh>
    <rPh sb="13" eb="15">
      <t>ヨテイ</t>
    </rPh>
    <rPh sb="16" eb="18">
      <t>ネンド</t>
    </rPh>
    <rPh sb="19" eb="21">
      <t>キサイ</t>
    </rPh>
    <phoneticPr fontId="76"/>
  </si>
  <si>
    <t>２　「添付資料内容」欄へは、該当工事の実績を証明する資料として添付したものについて、チェックボックス内へレ点を付すこと。</t>
    <rPh sb="3" eb="5">
      <t>テンプ</t>
    </rPh>
    <rPh sb="5" eb="7">
      <t>シリョウ</t>
    </rPh>
    <rPh sb="7" eb="9">
      <t>ナイヨウ</t>
    </rPh>
    <rPh sb="10" eb="11">
      <t>ラン</t>
    </rPh>
    <rPh sb="14" eb="16">
      <t>ガイトウ</t>
    </rPh>
    <rPh sb="16" eb="18">
      <t>コウジ</t>
    </rPh>
    <rPh sb="19" eb="21">
      <t>ジッセキ</t>
    </rPh>
    <rPh sb="22" eb="24">
      <t>ショウメイ</t>
    </rPh>
    <rPh sb="26" eb="28">
      <t>シリョウ</t>
    </rPh>
    <rPh sb="31" eb="33">
      <t>テンプ</t>
    </rPh>
    <rPh sb="50" eb="51">
      <t>ナイ</t>
    </rPh>
    <rPh sb="53" eb="54">
      <t>テン</t>
    </rPh>
    <rPh sb="55" eb="56">
      <t>フ</t>
    </rPh>
    <phoneticPr fontId="76"/>
  </si>
  <si>
    <t>４　「該当様式」欄へは、当該工事に係る資料がどの様式の証明資料となるかを○印を入力し明らかにすること。</t>
    <rPh sb="3" eb="5">
      <t>ガイトウ</t>
    </rPh>
    <rPh sb="5" eb="7">
      <t>ヨウシキ</t>
    </rPh>
    <rPh sb="8" eb="9">
      <t>ラン</t>
    </rPh>
    <rPh sb="12" eb="14">
      <t>トウガイ</t>
    </rPh>
    <rPh sb="14" eb="16">
      <t>コウジ</t>
    </rPh>
    <rPh sb="17" eb="18">
      <t>カカ</t>
    </rPh>
    <rPh sb="19" eb="21">
      <t>シリョウ</t>
    </rPh>
    <rPh sb="39" eb="41">
      <t>ニュウリョク</t>
    </rPh>
    <rPh sb="42" eb="43">
      <t>アキ</t>
    </rPh>
    <phoneticPr fontId="76"/>
  </si>
  <si>
    <t>５　記入欄が不足する場合は、複数枚に記入してよい。</t>
    <rPh sb="2" eb="5">
      <t>キニュウラン</t>
    </rPh>
    <rPh sb="6" eb="8">
      <t>フソク</t>
    </rPh>
    <rPh sb="10" eb="12">
      <t>バアイ</t>
    </rPh>
    <rPh sb="14" eb="17">
      <t>フクスウマイ</t>
    </rPh>
    <rPh sb="18" eb="20">
      <t>キニュウ</t>
    </rPh>
    <phoneticPr fontId="76"/>
  </si>
  <si>
    <t>６　本付表により、工事ごとの証明資料の掲載ページを明らかにすることにより、様式ごとに重複する資料については添付を省略することができる。</t>
    <rPh sb="2" eb="3">
      <t>ホン</t>
    </rPh>
    <rPh sb="3" eb="5">
      <t>フヒョウ</t>
    </rPh>
    <rPh sb="9" eb="11">
      <t>コウジ</t>
    </rPh>
    <rPh sb="14" eb="16">
      <t>ショウメイ</t>
    </rPh>
    <rPh sb="16" eb="18">
      <t>シリョウ</t>
    </rPh>
    <rPh sb="19" eb="21">
      <t>ケイサイ</t>
    </rPh>
    <rPh sb="25" eb="26">
      <t>アキ</t>
    </rPh>
    <rPh sb="37" eb="39">
      <t>ヨウシキ</t>
    </rPh>
    <rPh sb="42" eb="44">
      <t>ジュウフク</t>
    </rPh>
    <rPh sb="46" eb="48">
      <t>シリョウ</t>
    </rPh>
    <rPh sb="53" eb="55">
      <t>テンプ</t>
    </rPh>
    <rPh sb="56" eb="58">
      <t>ショウリャク</t>
    </rPh>
    <phoneticPr fontId="76"/>
  </si>
  <si>
    <t>※本付表は、あくまでも様式ごとに重複する資料の添付を省略する場合にのみ作成を要するものであり、従来どおり重複する資料を省略せずすべて添付する場合は作成の必要はない。</t>
    <rPh sb="1" eb="2">
      <t>ホン</t>
    </rPh>
    <rPh sb="2" eb="4">
      <t>フヒョウ</t>
    </rPh>
    <rPh sb="11" eb="13">
      <t>ヨウシキ</t>
    </rPh>
    <rPh sb="16" eb="18">
      <t>ジュウフク</t>
    </rPh>
    <rPh sb="20" eb="22">
      <t>シリョウ</t>
    </rPh>
    <rPh sb="23" eb="25">
      <t>テンプ</t>
    </rPh>
    <rPh sb="26" eb="28">
      <t>ショウリャク</t>
    </rPh>
    <rPh sb="30" eb="32">
      <t>バアイ</t>
    </rPh>
    <rPh sb="35" eb="37">
      <t>サクセイ</t>
    </rPh>
    <rPh sb="38" eb="39">
      <t>ヨウ</t>
    </rPh>
    <rPh sb="47" eb="49">
      <t>ジュウライ</t>
    </rPh>
    <rPh sb="52" eb="54">
      <t>ジュウフク</t>
    </rPh>
    <rPh sb="56" eb="58">
      <t>シリョウ</t>
    </rPh>
    <rPh sb="59" eb="61">
      <t>ショウリャク</t>
    </rPh>
    <rPh sb="66" eb="68">
      <t>テンプ</t>
    </rPh>
    <rPh sb="70" eb="72">
      <t>バアイ</t>
    </rPh>
    <rPh sb="73" eb="75">
      <t>サクセイ</t>
    </rPh>
    <rPh sb="76" eb="78">
      <t>ヒツヨウ</t>
    </rPh>
    <phoneticPr fontId="76"/>
  </si>
  <si>
    <t>（企業名：　　　　　　</t>
    <phoneticPr fontId="2"/>
  </si>
  <si>
    <t>□単体 ／○○・○○ＪＶ（出資比率○％）　　□代表者 ／構成員</t>
    <phoneticPr fontId="2"/>
  </si>
  <si>
    <t>工事成績評定点（平均点）</t>
    <rPh sb="0" eb="2">
      <t>コウジ</t>
    </rPh>
    <rPh sb="2" eb="4">
      <t>セイセキ</t>
    </rPh>
    <rPh sb="4" eb="6">
      <t>ヒョウテイ</t>
    </rPh>
    <rPh sb="6" eb="7">
      <t>テン</t>
    </rPh>
    <rPh sb="8" eb="11">
      <t>ヘイキンテン</t>
    </rPh>
    <phoneticPr fontId="40"/>
  </si>
  <si>
    <t>評定点合計</t>
    <rPh sb="0" eb="2">
      <t>ヒョウテイ</t>
    </rPh>
    <rPh sb="2" eb="3">
      <t>テン</t>
    </rPh>
    <rPh sb="3" eb="5">
      <t>ゴウケイ</t>
    </rPh>
    <phoneticPr fontId="40"/>
  </si>
  <si>
    <t>企業手持ち工事量（特別簡易型・簡易型Ⅰ型・簡易型Ⅱ型・標準型）</t>
    <rPh sb="0" eb="2">
      <t>キギョウ</t>
    </rPh>
    <rPh sb="2" eb="4">
      <t>テモ</t>
    </rPh>
    <rPh sb="5" eb="8">
      <t>コウジリョウ</t>
    </rPh>
    <rPh sb="9" eb="11">
      <t>トクベツ</t>
    </rPh>
    <rPh sb="11" eb="14">
      <t>カンイガタ</t>
    </rPh>
    <rPh sb="15" eb="18">
      <t>カンイガタ</t>
    </rPh>
    <rPh sb="19" eb="20">
      <t>ガタ</t>
    </rPh>
    <rPh sb="21" eb="24">
      <t>カンイガタ</t>
    </rPh>
    <rPh sb="25" eb="26">
      <t>ガタ</t>
    </rPh>
    <rPh sb="27" eb="30">
      <t>ヒョウジュンガタ</t>
    </rPh>
    <phoneticPr fontId="40"/>
  </si>
  <si>
    <t>主任(監理)技術者等の資格・施工経験・表彰・CPD</t>
    <rPh sb="14" eb="16">
      <t>セコウ</t>
    </rPh>
    <rPh sb="19" eb="21">
      <t>ヒョウショウ</t>
    </rPh>
    <phoneticPr fontId="2"/>
  </si>
  <si>
    <t>主要
工種</t>
    <rPh sb="0" eb="2">
      <t>シュヨウ</t>
    </rPh>
    <rPh sb="3" eb="5">
      <t>コウシュ</t>
    </rPh>
    <phoneticPr fontId="2"/>
  </si>
  <si>
    <t>証明資料を提出した工事名</t>
    <rPh sb="0" eb="2">
      <t>ショウメイ</t>
    </rPh>
    <rPh sb="2" eb="4">
      <t>シリョウ</t>
    </rPh>
    <rPh sb="5" eb="7">
      <t>テイシュツ</t>
    </rPh>
    <rPh sb="9" eb="11">
      <t>コウジ</t>
    </rPh>
    <rPh sb="11" eb="12">
      <t>メイ</t>
    </rPh>
    <phoneticPr fontId="40"/>
  </si>
  <si>
    <t>（提出済み証明資料）</t>
    <rPh sb="1" eb="3">
      <t>テイシュツ</t>
    </rPh>
    <rPh sb="3" eb="4">
      <t>ズ</t>
    </rPh>
    <rPh sb="5" eb="7">
      <t>ショウメイ</t>
    </rPh>
    <rPh sb="7" eb="9">
      <t>シリョウ</t>
    </rPh>
    <phoneticPr fontId="40"/>
  </si>
  <si>
    <t>【　県内企業の下請活用　】</t>
    <rPh sb="2" eb="4">
      <t>ケンナイ</t>
    </rPh>
    <rPh sb="4" eb="6">
      <t>キギョウ</t>
    </rPh>
    <rPh sb="7" eb="9">
      <t>シタウ</t>
    </rPh>
    <rPh sb="9" eb="11">
      <t>カツヨウ</t>
    </rPh>
    <phoneticPr fontId="40"/>
  </si>
  <si>
    <t>【　登録基幹技能者等の活用　】</t>
    <rPh sb="9" eb="10">
      <t>トウ</t>
    </rPh>
    <phoneticPr fontId="2"/>
  </si>
  <si>
    <t>【　社会資本維持活動の実績　】</t>
    <rPh sb="2" eb="6">
      <t>シャカイシホン</t>
    </rPh>
    <rPh sb="6" eb="8">
      <t>イジ</t>
    </rPh>
    <rPh sb="8" eb="10">
      <t>カツドウ</t>
    </rPh>
    <phoneticPr fontId="2"/>
  </si>
  <si>
    <t>【　災害協定締結の有無　】</t>
    <rPh sb="2" eb="4">
      <t>サイガイ</t>
    </rPh>
    <rPh sb="4" eb="6">
      <t>キョウテイ</t>
    </rPh>
    <rPh sb="6" eb="8">
      <t>テイケツ</t>
    </rPh>
    <rPh sb="9" eb="11">
      <t>ウム</t>
    </rPh>
    <phoneticPr fontId="2"/>
  </si>
  <si>
    <t>）</t>
    <phoneticPr fontId="2"/>
  </si>
  <si>
    <t>活動名称</t>
    <phoneticPr fontId="76"/>
  </si>
  <si>
    <t>実施年月日</t>
    <rPh sb="0" eb="2">
      <t>ジッシ</t>
    </rPh>
    <rPh sb="2" eb="5">
      <t>ネンガッピ</t>
    </rPh>
    <phoneticPr fontId="76"/>
  </si>
  <si>
    <t>会社からの参加人数</t>
    <rPh sb="0" eb="2">
      <t>カイシャ</t>
    </rPh>
    <rPh sb="5" eb="7">
      <t>サンカ</t>
    </rPh>
    <rPh sb="7" eb="9">
      <t>ニンズウ</t>
    </rPh>
    <phoneticPr fontId="76"/>
  </si>
  <si>
    <t>実施場所</t>
    <rPh sb="0" eb="2">
      <t>ジッシ</t>
    </rPh>
    <rPh sb="2" eb="4">
      <t>バショ</t>
    </rPh>
    <phoneticPr fontId="76"/>
  </si>
  <si>
    <t>（具体的な活動内容）</t>
    <rPh sb="1" eb="4">
      <t>グタイテキ</t>
    </rPh>
    <rPh sb="5" eb="7">
      <t>カツドウ</t>
    </rPh>
    <rPh sb="7" eb="9">
      <t>ナイヨウ</t>
    </rPh>
    <phoneticPr fontId="76"/>
  </si>
  <si>
    <t>沖縄県との災害協定締結あり</t>
    <phoneticPr fontId="2"/>
  </si>
  <si>
    <t>沖縄総合事務局との災害協定締結あり</t>
    <phoneticPr fontId="2"/>
  </si>
  <si>
    <t>県内市町村との協定締結あり</t>
    <phoneticPr fontId="2"/>
  </si>
  <si>
    <t>災害協定締結なし</t>
    <phoneticPr fontId="2"/>
  </si>
  <si>
    <t>（企業名：　○○○建設　　</t>
    <rPh sb="1" eb="4">
      <t>キギョウメイ</t>
    </rPh>
    <phoneticPr fontId="2"/>
  </si>
  <si>
    <t>出産日</t>
    <phoneticPr fontId="2"/>
  </si>
  <si>
    <t>産前休業</t>
    <phoneticPr fontId="2"/>
  </si>
  <si>
    <t>産後休業</t>
    <phoneticPr fontId="2"/>
  </si>
  <si>
    <t>育児休業</t>
    <phoneticPr fontId="2"/>
  </si>
  <si>
    <t>備考</t>
    <rPh sb="0" eb="2">
      <t>ビコウ</t>
    </rPh>
    <phoneticPr fontId="76"/>
  </si>
  <si>
    <t>－</t>
    <phoneticPr fontId="2"/>
  </si>
  <si>
    <t>追加事由</t>
    <rPh sb="0" eb="2">
      <t>ツイカ</t>
    </rPh>
    <rPh sb="2" eb="4">
      <t>ジユウ</t>
    </rPh>
    <phoneticPr fontId="2"/>
  </si>
  <si>
    <t>事業主通知
資料等添付</t>
    <rPh sb="0" eb="2">
      <t>ジギョウ</t>
    </rPh>
    <rPh sb="2" eb="3">
      <t>シュ</t>
    </rPh>
    <rPh sb="3" eb="5">
      <t>ツウチ</t>
    </rPh>
    <rPh sb="6" eb="8">
      <t>シリョウ</t>
    </rPh>
    <rPh sb="8" eb="9">
      <t>トウ</t>
    </rPh>
    <rPh sb="9" eb="11">
      <t>テンプ</t>
    </rPh>
    <phoneticPr fontId="2"/>
  </si>
  <si>
    <t>事業主通知
資料等添付</t>
    <phoneticPr fontId="2"/>
  </si>
  <si>
    <t>休業日数</t>
    <rPh sb="0" eb="2">
      <t>キュウギョウ</t>
    </rPh>
    <rPh sb="2" eb="4">
      <t>ニッスウ</t>
    </rPh>
    <phoneticPr fontId="2"/>
  </si>
  <si>
    <t>追加期間</t>
    <rPh sb="0" eb="2">
      <t>ツイカ</t>
    </rPh>
    <rPh sb="2" eb="4">
      <t>キカン</t>
    </rPh>
    <phoneticPr fontId="2"/>
  </si>
  <si>
    <t>介護休業</t>
    <phoneticPr fontId="2"/>
  </si>
  <si>
    <t>事業主通知
資料等添付</t>
    <phoneticPr fontId="2"/>
  </si>
  <si>
    <t>【審査対象期間の追加事由】（配置予定技術者）</t>
    <phoneticPr fontId="2"/>
  </si>
  <si>
    <t>企業名： ○○○○　　　　　　　　　　　　　　　　　　　　　　</t>
    <phoneticPr fontId="2"/>
  </si>
  <si>
    <t>配置予定技術者名：　○○　○○　</t>
    <phoneticPr fontId="2"/>
  </si>
  <si>
    <t>審査対象期間の追加</t>
    <phoneticPr fontId="2"/>
  </si>
  <si>
    <t>有　　　　・　　　　無　　　　（どちらか一方を記載すること）</t>
    <phoneticPr fontId="2"/>
  </si>
  <si>
    <t>合　　　計</t>
    <rPh sb="0" eb="1">
      <t>ア</t>
    </rPh>
    <rPh sb="4" eb="5">
      <t>ケイ</t>
    </rPh>
    <phoneticPr fontId="2"/>
  </si>
  <si>
    <t>（用紙Ａ４）</t>
    <phoneticPr fontId="2"/>
  </si>
  <si>
    <t>審査対象期間に加える期間</t>
    <rPh sb="0" eb="2">
      <t>シンサ</t>
    </rPh>
    <rPh sb="2" eb="4">
      <t>タイショウ</t>
    </rPh>
    <rPh sb="4" eb="6">
      <t>キカン</t>
    </rPh>
    <rPh sb="7" eb="8">
      <t>クワ</t>
    </rPh>
    <rPh sb="10" eb="12">
      <t>キカン</t>
    </rPh>
    <phoneticPr fontId="2"/>
  </si>
  <si>
    <t>１００以上１１０以下はＡ
 １１０以上１２０以下はＢ
 １２０以上ならＣ</t>
    <phoneticPr fontId="2"/>
  </si>
  <si>
    <t>大きい数値あるいは小さい数値から絞り込む方法ではなく、F3が100以上110未満という限定条件の数式にする場合は（これ数式ならIF関数の順に関係されない）、以下のようにAND関数を利用します。
=IF(AND(F3&gt;=100,F3&lt;110),"A",IF(AND(F3&gt;=110,F3&lt;120),"B",IF(F3&gt;120,"C","100未満")))</t>
    <phoneticPr fontId="2"/>
  </si>
  <si>
    <t>（企業名：　○○○建設　　)</t>
    <rPh sb="1" eb="4">
      <t>キギョウメイ</t>
    </rPh>
    <phoneticPr fontId="2"/>
  </si>
  <si>
    <t>（別記様式3-3）</t>
    <phoneticPr fontId="2"/>
  </si>
  <si>
    <t>期間等</t>
    <rPh sb="0" eb="1">
      <t>キ</t>
    </rPh>
    <rPh sb="1" eb="2">
      <t>アイダ</t>
    </rPh>
    <rPh sb="2" eb="3">
      <t>トウ</t>
    </rPh>
    <phoneticPr fontId="76"/>
  </si>
  <si>
    <t>若手・女性技術者いずれも配置を予定していない。</t>
    <rPh sb="0" eb="2">
      <t>ワカテ</t>
    </rPh>
    <rPh sb="3" eb="5">
      <t>ジョセイ</t>
    </rPh>
    <rPh sb="5" eb="8">
      <t>ギジュツシャ</t>
    </rPh>
    <rPh sb="12" eb="14">
      <t>ハイチ</t>
    </rPh>
    <rPh sb="15" eb="17">
      <t>ヨテイ</t>
    </rPh>
    <phoneticPr fontId="40"/>
  </si>
  <si>
    <t>※ ２週間以上休業した場合は、１年単位で切り上げた期間を審査対象期間に加えるものとする。</t>
    <rPh sb="3" eb="7">
      <t>シュウカンイジョウ</t>
    </rPh>
    <rPh sb="7" eb="9">
      <t>キュウギョウ</t>
    </rPh>
    <rPh sb="11" eb="13">
      <t>バアイ</t>
    </rPh>
    <rPh sb="16" eb="19">
      <t>ネンタンイ</t>
    </rPh>
    <rPh sb="20" eb="21">
      <t>キ</t>
    </rPh>
    <rPh sb="22" eb="23">
      <t>ア</t>
    </rPh>
    <rPh sb="25" eb="27">
      <t>キカン</t>
    </rPh>
    <rPh sb="28" eb="30">
      <t>シンサ</t>
    </rPh>
    <rPh sb="30" eb="32">
      <t>タイショウ</t>
    </rPh>
    <rPh sb="32" eb="34">
      <t>キカン</t>
    </rPh>
    <rPh sb="35" eb="36">
      <t>クワ</t>
    </rPh>
    <phoneticPr fontId="2"/>
  </si>
  <si>
    <t>沖縄県土木建築部の表彰以外の表彰の場合、表彰状（写し）</t>
    <rPh sb="0" eb="3">
      <t>オキナワケン</t>
    </rPh>
    <rPh sb="3" eb="5">
      <t>ドボク</t>
    </rPh>
    <rPh sb="5" eb="8">
      <t>ケンチクブ</t>
    </rPh>
    <rPh sb="9" eb="11">
      <t>ヒョウショウ</t>
    </rPh>
    <rPh sb="11" eb="13">
      <t>イガイ</t>
    </rPh>
    <rPh sb="14" eb="16">
      <t>ヒョウショウ</t>
    </rPh>
    <rPh sb="17" eb="19">
      <t>バアイ</t>
    </rPh>
    <rPh sb="20" eb="22">
      <t>ヒョウショウ</t>
    </rPh>
    <rPh sb="22" eb="23">
      <t>ジョウ</t>
    </rPh>
    <rPh sb="24" eb="25">
      <t>ウツ</t>
    </rPh>
    <phoneticPr fontId="40"/>
  </si>
  <si>
    <t>契約書（写）（当初契約書のみ）</t>
    <rPh sb="0" eb="3">
      <t>ケイヤクショ</t>
    </rPh>
    <rPh sb="4" eb="5">
      <t>ウツ</t>
    </rPh>
    <rPh sb="7" eb="9">
      <t>トウショ</t>
    </rPh>
    <rPh sb="9" eb="12">
      <t>ケイヤクショ</t>
    </rPh>
    <phoneticPr fontId="40"/>
  </si>
  <si>
    <t>○年○月○日</t>
    <rPh sb="1" eb="2">
      <t>ネン</t>
    </rPh>
    <rPh sb="3" eb="4">
      <t>ツキ</t>
    </rPh>
    <rPh sb="5" eb="6">
      <t>ニチ</t>
    </rPh>
    <phoneticPr fontId="2"/>
  </si>
  <si>
    <t>道路クリーン作戦</t>
    <rPh sb="0" eb="2">
      <t>ドウロ</t>
    </rPh>
    <rPh sb="6" eb="8">
      <t>サクセン</t>
    </rPh>
    <phoneticPr fontId="2"/>
  </si>
  <si>
    <t>○○人</t>
    <rPh sb="2" eb="3">
      <t>ニン</t>
    </rPh>
    <phoneticPr fontId="2"/>
  </si>
  <si>
    <t>道路クリーン作戦における県道○○号線の清掃活動</t>
    <rPh sb="0" eb="2">
      <t>ドウロ</t>
    </rPh>
    <rPh sb="6" eb="8">
      <t>サクセン</t>
    </rPh>
    <rPh sb="12" eb="14">
      <t>ケンドウ</t>
    </rPh>
    <rPh sb="16" eb="18">
      <t>ゴウセン</t>
    </rPh>
    <rPh sb="19" eb="21">
      <t>セイソウ</t>
    </rPh>
    <rPh sb="21" eb="23">
      <t>カツドウ</t>
    </rPh>
    <phoneticPr fontId="2"/>
  </si>
  <si>
    <t>活動実績○○回</t>
    <rPh sb="0" eb="2">
      <t>カツドウ</t>
    </rPh>
    <rPh sb="2" eb="4">
      <t>ジッセキ</t>
    </rPh>
    <rPh sb="6" eb="7">
      <t>カイ</t>
    </rPh>
    <phoneticPr fontId="2"/>
  </si>
  <si>
    <t>県道○○号線（那覇市泉崎周辺）</t>
    <rPh sb="0" eb="2">
      <t>ケンドウ</t>
    </rPh>
    <rPh sb="4" eb="6">
      <t>ゴウセン</t>
    </rPh>
    <rPh sb="12" eb="14">
      <t>シュウヘン</t>
    </rPh>
    <phoneticPr fontId="2"/>
  </si>
  <si>
    <t>回数</t>
    <rPh sb="0" eb="2">
      <t>カイスウ</t>
    </rPh>
    <phoneticPr fontId="2"/>
  </si>
  <si>
    <t>２回目</t>
    <rPh sb="1" eb="3">
      <t>カイメ</t>
    </rPh>
    <phoneticPr fontId="2"/>
  </si>
  <si>
    <t>記入例</t>
    <rPh sb="0" eb="2">
      <t>キニュウ</t>
    </rPh>
    <rPh sb="2" eb="3">
      <t>レイ</t>
    </rPh>
    <phoneticPr fontId="2"/>
  </si>
  <si>
    <t>１回目</t>
    <rPh sb="1" eb="3">
      <t>カイメ</t>
    </rPh>
    <phoneticPr fontId="2"/>
  </si>
  <si>
    <t>○</t>
    <phoneticPr fontId="76"/>
  </si>
  <si>
    <t>**～**</t>
    <phoneticPr fontId="76"/>
  </si>
  <si>
    <t>48～52</t>
    <phoneticPr fontId="76"/>
  </si>
  <si>
    <t>41～47</t>
    <phoneticPr fontId="76"/>
  </si>
  <si>
    <t>35～40</t>
    <phoneticPr fontId="76"/>
  </si>
  <si>
    <t>○月</t>
  </si>
  <si>
    <t>○月</t>
    <phoneticPr fontId="2"/>
  </si>
  <si>
    <t>（別記様式6-2）</t>
    <phoneticPr fontId="2"/>
  </si>
  <si>
    <t>証明書発行工事あり。</t>
    <rPh sb="0" eb="3">
      <t>ショウメイショ</t>
    </rPh>
    <rPh sb="3" eb="5">
      <t>ハッコウ</t>
    </rPh>
    <rPh sb="5" eb="7">
      <t>コウジ</t>
    </rPh>
    <phoneticPr fontId="2"/>
  </si>
  <si>
    <t>証明書発行工事なし。</t>
    <rPh sb="0" eb="3">
      <t>ショウメイショ</t>
    </rPh>
    <rPh sb="3" eb="5">
      <t>ハッコウ</t>
    </rPh>
    <rPh sb="5" eb="7">
      <t>コウジ</t>
    </rPh>
    <phoneticPr fontId="2"/>
  </si>
  <si>
    <t>文字】</t>
    <rPh sb="0" eb="2">
      <t>モジ</t>
    </rPh>
    <phoneticPr fontId="76"/>
  </si>
  <si>
    <t>文字</t>
    <rPh sb="0" eb="2">
      <t>モジ</t>
    </rPh>
    <phoneticPr fontId="76"/>
  </si>
  <si>
    <t>⑤</t>
    <phoneticPr fontId="76"/>
  </si>
  <si>
    <t>④</t>
    <phoneticPr fontId="76"/>
  </si>
  <si>
    <t>③</t>
    <phoneticPr fontId="76"/>
  </si>
  <si>
    <t>②</t>
    <phoneticPr fontId="76"/>
  </si>
  <si>
    <t>①</t>
    <phoneticPr fontId="76"/>
  </si>
  <si>
    <t>（用紙Ａ４）</t>
    <phoneticPr fontId="76"/>
  </si>
  <si>
    <t>課題に対する
技術的所見</t>
    <rPh sb="0" eb="2">
      <t>カダイ</t>
    </rPh>
    <rPh sb="3" eb="4">
      <t>タイ</t>
    </rPh>
    <rPh sb="7" eb="10">
      <t>ギジュツテキ</t>
    </rPh>
    <rPh sb="10" eb="12">
      <t>ショケン</t>
    </rPh>
    <phoneticPr fontId="2"/>
  </si>
  <si>
    <t>【　難工事施工実績　】</t>
    <rPh sb="2" eb="5">
      <t>ナンコウジ</t>
    </rPh>
    <rPh sb="5" eb="7">
      <t>セコウ</t>
    </rPh>
    <phoneticPr fontId="2"/>
  </si>
  <si>
    <t>□別記様式３－１関係・・・・・・・・・Ｐ○～Ｐ○</t>
    <phoneticPr fontId="40"/>
  </si>
  <si>
    <t>□別記様式３－２関係・・・・・・・・・Ｐ○～Ｐ○</t>
    <phoneticPr fontId="40"/>
  </si>
  <si>
    <t>（別記様式１－１）（単体用）</t>
    <rPh sb="10" eb="12">
      <t>タンタイ</t>
    </rPh>
    <rPh sb="12" eb="13">
      <t>ヨウ</t>
    </rPh>
    <phoneticPr fontId="76"/>
  </si>
  <si>
    <t>入 札 参 加 資 格 確 認 申 請 書 （１）</t>
    <phoneticPr fontId="76"/>
  </si>
  <si>
    <t>令和　　年　　月　　日</t>
    <rPh sb="0" eb="2">
      <t>レイワ</t>
    </rPh>
    <phoneticPr fontId="2"/>
  </si>
  <si>
    <t>住所　〒***-****　○○市○○○</t>
    <rPh sb="15" eb="16">
      <t>シ</t>
    </rPh>
    <phoneticPr fontId="76"/>
  </si>
  <si>
    <t>商号又は名称　○○建設</t>
    <rPh sb="9" eb="11">
      <t>ケンセツ</t>
    </rPh>
    <phoneticPr fontId="76"/>
  </si>
  <si>
    <t>代表者氏名　　○○○○</t>
    <phoneticPr fontId="76"/>
  </si>
  <si>
    <t>電話　　　　 ***－***－****</t>
  </si>
  <si>
    <t>E-mailｱﾄﾞﾚｽ　 **＠**．**．**</t>
  </si>
  <si>
    <r>
      <t>建設業許可番号</t>
    </r>
    <r>
      <rPr>
        <sz val="9"/>
        <rFont val="ＭＳ Ｐ明朝"/>
        <family val="1"/>
        <charset val="128"/>
      </rPr>
      <t>（8桁）</t>
    </r>
    <rPh sb="9" eb="10">
      <t>ケタ</t>
    </rPh>
    <phoneticPr fontId="76"/>
  </si>
  <si>
    <t>　令和○年○月○日付けで公告のありました○○○○○工事に係る入札参加資格について確認されたく、下記の書類を添えて申請します。</t>
    <rPh sb="1" eb="3">
      <t>レイワ</t>
    </rPh>
    <rPh sb="25" eb="27">
      <t>コウジ</t>
    </rPh>
    <phoneticPr fontId="76"/>
  </si>
  <si>
    <t>　申請書及び確認資料の内容については事実と相違ないことを誓約します。</t>
    <phoneticPr fontId="76"/>
  </si>
  <si>
    <t>記</t>
    <phoneticPr fontId="76"/>
  </si>
  <si>
    <t>公告文２ 入札参加資格に定める事項（別記様式1-2）</t>
    <phoneticPr fontId="76"/>
  </si>
  <si>
    <t>施工実績、優良建設業者表彰を記載した書面（別記様式2）</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</si>
  <si>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配置予定技術者の資格等、施工経験、優良技術者表彰、継続教育の状況を記載した書面(別記様式3、3-2)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</si>
  <si>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配置予定技術者の審査対象期間の追加事由を記載した書面(別記様式3-3)</t>
    <rPh sb="8" eb="10">
      <t>シンサ</t>
    </rPh>
    <rPh sb="10" eb="12">
      <t>タイショウ</t>
    </rPh>
    <rPh sb="12" eb="14">
      <t>キカン</t>
    </rPh>
    <rPh sb="15" eb="17">
      <t>ツイカ</t>
    </rPh>
    <rPh sb="17" eb="19">
      <t>ジユウ</t>
    </rPh>
    <phoneticPr fontId="76"/>
  </si>
  <si>
    <r>
      <t>4</t>
    </r>
    <r>
      <rPr>
        <sz val="9"/>
        <color indexed="62"/>
        <rFont val="ＭＳ Ｐ明朝"/>
        <family val="1"/>
        <charset val="128"/>
      </rPr>
      <t>※</t>
    </r>
    <phoneticPr fontId="76"/>
  </si>
  <si>
    <t>工程表を記載した書面(別記様式4-1）</t>
    <rPh sb="0" eb="3">
      <t>コウテイヒョウ</t>
    </rPh>
    <phoneticPr fontId="76"/>
  </si>
  <si>
    <t>※簡易型Ⅰ型のみ</t>
    <rPh sb="1" eb="4">
      <t>カンイガタ</t>
    </rPh>
    <rPh sb="5" eb="6">
      <t>ガタ</t>
    </rPh>
    <phoneticPr fontId="76"/>
  </si>
  <si>
    <t>不要なものは削除する。</t>
    <rPh sb="0" eb="2">
      <t>フヨウ</t>
    </rPh>
    <rPh sb="6" eb="8">
      <t>サクジョ</t>
    </rPh>
    <phoneticPr fontId="76"/>
  </si>
  <si>
    <r>
      <t>4</t>
    </r>
    <r>
      <rPr>
        <sz val="9"/>
        <color indexed="62"/>
        <rFont val="ＭＳ Ｐ明朝"/>
        <family val="1"/>
        <charset val="128"/>
      </rPr>
      <t>※</t>
    </r>
    <phoneticPr fontId="76"/>
  </si>
  <si>
    <t>施工計画を記載した書面(別記様式4-2、4-3、4-4）</t>
    <phoneticPr fontId="76"/>
  </si>
  <si>
    <t>※簡易型II型のみ</t>
    <rPh sb="1" eb="4">
      <t>カンイガタ</t>
    </rPh>
    <rPh sb="6" eb="7">
      <t>ガタ</t>
    </rPh>
    <phoneticPr fontId="76"/>
  </si>
  <si>
    <t>近隣地域での施工実績を記載した書面（別記様式5）</t>
    <phoneticPr fontId="76"/>
  </si>
  <si>
    <t>登録基幹技能者等の活用、県内企業の下請活用、若手・女性技術者の配置を記載した書面（別記様式6）</t>
    <rPh sb="7" eb="8">
      <t>トウ</t>
    </rPh>
    <rPh sb="12" eb="14">
      <t>ケンナイ</t>
    </rPh>
    <rPh sb="14" eb="16">
      <t>キギョウ</t>
    </rPh>
    <rPh sb="17" eb="19">
      <t>シタウ</t>
    </rPh>
    <rPh sb="19" eb="21">
      <t>カツヨウ</t>
    </rPh>
    <rPh sb="22" eb="24">
      <t>ワカテ</t>
    </rPh>
    <rPh sb="25" eb="27">
      <t>ジョセイ</t>
    </rPh>
    <rPh sb="27" eb="30">
      <t>ギジュツシャ</t>
    </rPh>
    <rPh sb="31" eb="33">
      <t>ハイチ</t>
    </rPh>
    <phoneticPr fontId="76"/>
  </si>
  <si>
    <t>工事成績を記載した書面（別記様式7)</t>
    <phoneticPr fontId="76"/>
  </si>
  <si>
    <t>企業手持ち工事量を記載した書面（別記様式8）</t>
    <rPh sb="0" eb="2">
      <t>キギョウ</t>
    </rPh>
    <phoneticPr fontId="76"/>
  </si>
  <si>
    <t xml:space="preserve">社会資本維持活動の実績、災害協定締結の有無を記載した書面（別記様式9） </t>
    <rPh sb="0" eb="4">
      <t>シャカイシホン</t>
    </rPh>
    <rPh sb="4" eb="6">
      <t>イジ</t>
    </rPh>
    <rPh sb="12" eb="14">
      <t>サイガイ</t>
    </rPh>
    <rPh sb="14" eb="16">
      <t>キョウテイ</t>
    </rPh>
    <rPh sb="16" eb="18">
      <t>テイケツ</t>
    </rPh>
    <rPh sb="19" eb="21">
      <t>ウム</t>
    </rPh>
    <phoneticPr fontId="76"/>
  </si>
  <si>
    <t>（別記様式１－１）（共同企業体用）</t>
    <rPh sb="10" eb="12">
      <t>キョウドウ</t>
    </rPh>
    <rPh sb="12" eb="14">
      <t>キギョウ</t>
    </rPh>
    <rPh sb="14" eb="15">
      <t>タイ</t>
    </rPh>
    <rPh sb="15" eb="16">
      <t>ヨウ</t>
    </rPh>
    <phoneticPr fontId="76"/>
  </si>
  <si>
    <t>●●●●・■■■■・▲▲▲▲特定建設工事共同企業体</t>
    <phoneticPr fontId="76"/>
  </si>
  <si>
    <t>←3ＪＶの場合</t>
    <rPh sb="5" eb="7">
      <t>バアイ</t>
    </rPh>
    <phoneticPr fontId="76"/>
  </si>
  <si>
    <t>商号又は名称　●●●●</t>
  </si>
  <si>
    <t>構成員</t>
    <rPh sb="0" eb="3">
      <t>コウセイイン</t>
    </rPh>
    <phoneticPr fontId="76"/>
  </si>
  <si>
    <t>住所　〒***-****　○○○町○○</t>
    <rPh sb="16" eb="17">
      <t>マチ</t>
    </rPh>
    <phoneticPr fontId="76"/>
  </si>
  <si>
    <t>商号又は名称　■■■■</t>
    <phoneticPr fontId="76"/>
  </si>
  <si>
    <t>住所　〒***-****　○○村○○○</t>
    <rPh sb="15" eb="16">
      <t>ムラ</t>
    </rPh>
    <phoneticPr fontId="76"/>
  </si>
  <si>
    <t>商号又は名称　▲▲▲▲</t>
    <phoneticPr fontId="76"/>
  </si>
  <si>
    <t>公告文３ 入札参加資格に定める事項（別記様式1-2、1-3）</t>
    <phoneticPr fontId="76"/>
  </si>
  <si>
    <t>配置予定技術者の資格等、施工経験、優良技術者表彰、継続教育の状況を記載した書面(別記様式3、3-1、3-2)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</si>
  <si>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工事成績を記載した書面（別記様式7)</t>
    <phoneticPr fontId="76"/>
  </si>
  <si>
    <t>入札参加資格確認申請書（２）</t>
    <rPh sb="0" eb="2">
      <t>ニュウサツ</t>
    </rPh>
    <rPh sb="2" eb="4">
      <t>サンカ</t>
    </rPh>
    <rPh sb="4" eb="6">
      <t>シカク</t>
    </rPh>
    <rPh sb="6" eb="8">
      <t>カクニン</t>
    </rPh>
    <rPh sb="8" eb="11">
      <t>シンセイショ</t>
    </rPh>
    <phoneticPr fontId="76"/>
  </si>
  <si>
    <r>
      <t>公告文</t>
    </r>
    <r>
      <rPr>
        <sz val="14"/>
        <rFont val="ＭＳ ゴシック"/>
        <family val="3"/>
        <charset val="128"/>
      </rPr>
      <t xml:space="preserve"> 入札参加資格に定める事項　　</t>
    </r>
    <phoneticPr fontId="76"/>
  </si>
  <si>
    <t>※JVの場合、代表者について記入する。</t>
    <phoneticPr fontId="76"/>
  </si>
  <si>
    <t>資格確認項目</t>
    <rPh sb="0" eb="2">
      <t>シカク</t>
    </rPh>
    <rPh sb="2" eb="4">
      <t>カクニン</t>
    </rPh>
    <rPh sb="4" eb="6">
      <t>コウモク</t>
    </rPh>
    <phoneticPr fontId="76"/>
  </si>
  <si>
    <r>
      <t>＜申請者記入欄＞</t>
    </r>
    <r>
      <rPr>
        <sz val="11"/>
        <rFont val="ＭＳ 明朝"/>
        <family val="1"/>
        <charset val="128"/>
      </rPr>
      <t>※1</t>
    </r>
    <rPh sb="1" eb="4">
      <t>シンセイシャ</t>
    </rPh>
    <rPh sb="4" eb="6">
      <t>キニュウ</t>
    </rPh>
    <rPh sb="6" eb="7">
      <t>ラン</t>
    </rPh>
    <phoneticPr fontId="76"/>
  </si>
  <si>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76"/>
  </si>
  <si>
    <t>同条の規定に該当しない。</t>
    <rPh sb="0" eb="2">
      <t>ドウジョウ</t>
    </rPh>
    <rPh sb="3" eb="5">
      <t>キテイ</t>
    </rPh>
    <rPh sb="6" eb="8">
      <t>ガイトウ</t>
    </rPh>
    <phoneticPr fontId="76"/>
  </si>
  <si>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76"/>
  </si>
  <si>
    <t>更生手続及び再生手続開始の申立てはしていない。</t>
    <rPh sb="0" eb="2">
      <t>コウセイ</t>
    </rPh>
    <rPh sb="2" eb="4">
      <t>テツヅキ</t>
    </rPh>
    <rPh sb="4" eb="5">
      <t>オヨ</t>
    </rPh>
    <rPh sb="6" eb="8">
      <t>サイセイ</t>
    </rPh>
    <rPh sb="8" eb="10">
      <t>テツヅキ</t>
    </rPh>
    <rPh sb="10" eb="12">
      <t>カイシ</t>
    </rPh>
    <rPh sb="13" eb="15">
      <t>モウシタ</t>
    </rPh>
    <phoneticPr fontId="76"/>
  </si>
  <si>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76"/>
  </si>
  <si>
    <t>該当する。</t>
    <rPh sb="0" eb="2">
      <t>ガイトウ</t>
    </rPh>
    <phoneticPr fontId="76"/>
  </si>
  <si>
    <t>別記様式２のとおり施工実績を有する。</t>
    <rPh sb="0" eb="2">
      <t>ベッキ</t>
    </rPh>
    <rPh sb="2" eb="4">
      <t>ヨウシキ</t>
    </rPh>
    <rPh sb="9" eb="11">
      <t>セコウ</t>
    </rPh>
    <rPh sb="11" eb="13">
      <t>ジッセキ</t>
    </rPh>
    <rPh sb="14" eb="15">
      <t>ユウ</t>
    </rPh>
    <phoneticPr fontId="76"/>
  </si>
  <si>
    <t>要件を満たす技術者を配置できること。</t>
    <rPh sb="0" eb="2">
      <t>ヨウケン</t>
    </rPh>
    <rPh sb="3" eb="4">
      <t>ミ</t>
    </rPh>
    <rPh sb="6" eb="8">
      <t>ギジュツ</t>
    </rPh>
    <rPh sb="8" eb="9">
      <t>シャ</t>
    </rPh>
    <rPh sb="10" eb="12">
      <t>ハイチ</t>
    </rPh>
    <phoneticPr fontId="76"/>
  </si>
  <si>
    <t>別記様式３のとおり配置できる。</t>
    <rPh sb="0" eb="2">
      <t>ベッキ</t>
    </rPh>
    <rPh sb="2" eb="4">
      <t>ヨウシキ</t>
    </rPh>
    <rPh sb="9" eb="11">
      <t>ハイチ</t>
    </rPh>
    <phoneticPr fontId="76"/>
  </si>
  <si>
    <t>配置予定技術者については、申請日以前に３か月以上の直接的かつ恒常的な雇用関係があること。</t>
    <rPh sb="0" eb="2">
      <t>ハイチ</t>
    </rPh>
    <rPh sb="2" eb="4">
      <t>ヨテイ</t>
    </rPh>
    <rPh sb="4" eb="7">
      <t>ギジュツシャ</t>
    </rPh>
    <rPh sb="25" eb="28">
      <t>チョクセツテキ</t>
    </rPh>
    <rPh sb="30" eb="33">
      <t>コウジョウテキ</t>
    </rPh>
    <rPh sb="34" eb="36">
      <t>コヨウ</t>
    </rPh>
    <rPh sb="36" eb="38">
      <t>カンケイ</t>
    </rPh>
    <phoneticPr fontId="76"/>
  </si>
  <si>
    <t>提出日現在、指名停止の措置は受けていない。</t>
    <rPh sb="0" eb="3">
      <t>テイシュツビ</t>
    </rPh>
    <rPh sb="3" eb="5">
      <t>ゲンザイ</t>
    </rPh>
    <rPh sb="6" eb="8">
      <t>シメイ</t>
    </rPh>
    <rPh sb="8" eb="10">
      <t>テイシ</t>
    </rPh>
    <rPh sb="11" eb="13">
      <t>ソチ</t>
    </rPh>
    <rPh sb="14" eb="15">
      <t>ウ</t>
    </rPh>
    <phoneticPr fontId="76"/>
  </si>
  <si>
    <t>入札に参加しようとする者との間に、資本関係、人的関係又はその他の入札の適正さが阻害されると認められる関係がないこと。</t>
    <rPh sb="0" eb="2">
      <t>ニュウサツ</t>
    </rPh>
    <rPh sb="14" eb="15">
      <t>アイダ</t>
    </rPh>
    <rPh sb="26" eb="27">
      <t>マタ</t>
    </rPh>
    <rPh sb="30" eb="31">
      <t>タ</t>
    </rPh>
    <rPh sb="32" eb="34">
      <t>ニュウサツ</t>
    </rPh>
    <rPh sb="35" eb="37">
      <t>テキセイ</t>
    </rPh>
    <rPh sb="39" eb="41">
      <t>ソガイ</t>
    </rPh>
    <rPh sb="45" eb="46">
      <t>ミト</t>
    </rPh>
    <rPh sb="50" eb="52">
      <t>カンケイ</t>
    </rPh>
    <phoneticPr fontId="76"/>
  </si>
  <si>
    <t>他の入札参加者との間に資本関係又は人的関係等はない。</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rPh sb="21" eb="22">
      <t>トウ</t>
    </rPh>
    <phoneticPr fontId="76"/>
  </si>
  <si>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1">
      <t>ギョウム</t>
    </rPh>
    <rPh sb="11" eb="12">
      <t>トウ</t>
    </rPh>
    <rPh sb="13" eb="16">
      <t>ジュタクシャ</t>
    </rPh>
    <rPh sb="17" eb="19">
      <t>キョウドウ</t>
    </rPh>
    <rPh sb="19" eb="22">
      <t>キギョウタイ</t>
    </rPh>
    <rPh sb="23" eb="25">
      <t>バアイ</t>
    </rPh>
    <rPh sb="27" eb="31">
      <t>カクコウセイイン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9">
      <t>ケンセツギョウ</t>
    </rPh>
    <rPh sb="79" eb="80">
      <t>シャ</t>
    </rPh>
    <phoneticPr fontId="76"/>
  </si>
  <si>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76"/>
  </si>
  <si>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76"/>
  </si>
  <si>
    <t>排除要請は受けていない。</t>
    <rPh sb="0" eb="2">
      <t>ハイジョ</t>
    </rPh>
    <rPh sb="2" eb="4">
      <t>ヨウセイ</t>
    </rPh>
    <rPh sb="5" eb="6">
      <t>ウ</t>
    </rPh>
    <phoneticPr fontId="76"/>
  </si>
  <si>
    <t>申請期限日現在の○○一式工事の経営事項審査で、直近の総合評定値が○○○点以上あり、経営事項審査結果通知書が有効期限内にあること。</t>
    <rPh sb="0" eb="2">
      <t>シンセイ</t>
    </rPh>
    <rPh sb="2" eb="4">
      <t>キゲン</t>
    </rPh>
    <rPh sb="4" eb="5">
      <t>ビ</t>
    </rPh>
    <rPh sb="5" eb="7">
      <t>ゲンザイ</t>
    </rPh>
    <rPh sb="10" eb="12">
      <t>イッシキ</t>
    </rPh>
    <rPh sb="12" eb="14">
      <t>コウジ</t>
    </rPh>
    <rPh sb="15" eb="17">
      <t>ケイエイ</t>
    </rPh>
    <rPh sb="17" eb="19">
      <t>ジコウ</t>
    </rPh>
    <rPh sb="19" eb="21">
      <t>シンサ</t>
    </rPh>
    <rPh sb="23" eb="25">
      <t>チョッキン</t>
    </rPh>
    <rPh sb="26" eb="28">
      <t>ソウゴウ</t>
    </rPh>
    <rPh sb="28" eb="31">
      <t>ヒョウテイチ</t>
    </rPh>
    <rPh sb="35" eb="36">
      <t>テン</t>
    </rPh>
    <rPh sb="36" eb="38">
      <t>イジョウ</t>
    </rPh>
    <rPh sb="41" eb="43">
      <t>ケイエイ</t>
    </rPh>
    <rPh sb="43" eb="45">
      <t>ジコウ</t>
    </rPh>
    <rPh sb="45" eb="47">
      <t>シンサ</t>
    </rPh>
    <rPh sb="47" eb="49">
      <t>ケッカ</t>
    </rPh>
    <rPh sb="49" eb="52">
      <t>ツウチショ</t>
    </rPh>
    <rPh sb="53" eb="55">
      <t>ユウコウ</t>
    </rPh>
    <rPh sb="55" eb="57">
      <t>キゲン</t>
    </rPh>
    <rPh sb="57" eb="58">
      <t>ナイ</t>
    </rPh>
    <phoneticPr fontId="76"/>
  </si>
  <si>
    <t>該当する。
（○○一式工事、
総合評定値○○○点）</t>
    <rPh sb="0" eb="2">
      <t>ガイトウ</t>
    </rPh>
    <rPh sb="9" eb="11">
      <t>イッシキ</t>
    </rPh>
    <rPh sb="11" eb="13">
      <t>コウジ</t>
    </rPh>
    <rPh sb="15" eb="17">
      <t>ソウゴウ</t>
    </rPh>
    <rPh sb="17" eb="20">
      <t>ヒョウテイチ</t>
    </rPh>
    <rPh sb="23" eb="24">
      <t>テン</t>
    </rPh>
    <phoneticPr fontId="76"/>
  </si>
  <si>
    <t>※1</t>
    <phoneticPr fontId="76"/>
  </si>
  <si>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76"/>
  </si>
  <si>
    <t>※2</t>
    <phoneticPr fontId="76"/>
  </si>
  <si>
    <t>添付書類は、提出様式等一覧で確認すること。</t>
    <rPh sb="0" eb="2">
      <t>テンプ</t>
    </rPh>
    <rPh sb="2" eb="4">
      <t>ショルイ</t>
    </rPh>
    <rPh sb="6" eb="8">
      <t>テイシュツ</t>
    </rPh>
    <rPh sb="8" eb="10">
      <t>ヨウシキ</t>
    </rPh>
    <rPh sb="10" eb="11">
      <t>トウ</t>
    </rPh>
    <rPh sb="11" eb="13">
      <t>イチラン</t>
    </rPh>
    <rPh sb="14" eb="16">
      <t>カクニン</t>
    </rPh>
    <phoneticPr fontId="76"/>
  </si>
  <si>
    <t>入札参加資格確認申請書（３）</t>
    <rPh sb="0" eb="2">
      <t>ニュウサツ</t>
    </rPh>
    <rPh sb="2" eb="4">
      <t>サンカ</t>
    </rPh>
    <rPh sb="4" eb="6">
      <t>シカク</t>
    </rPh>
    <rPh sb="6" eb="8">
      <t>カクニン</t>
    </rPh>
    <rPh sb="8" eb="11">
      <t>シンセイショ</t>
    </rPh>
    <phoneticPr fontId="76"/>
  </si>
  <si>
    <t>公告文３ 入札参加資格に定める事項</t>
    <phoneticPr fontId="76"/>
  </si>
  <si>
    <t>全構成員ともに同条の規定に該当しない。</t>
    <rPh sb="0" eb="1">
      <t>ゼン</t>
    </rPh>
    <rPh sb="1" eb="4">
      <t>コウセイイン</t>
    </rPh>
    <rPh sb="7" eb="9">
      <t>ドウジョウ</t>
    </rPh>
    <rPh sb="10" eb="12">
      <t>キテイ</t>
    </rPh>
    <rPh sb="13" eb="15">
      <t>ガイトウ</t>
    </rPh>
    <phoneticPr fontId="76"/>
  </si>
  <si>
    <t>全構成員ともに更生手続及び再生手続開始の申立てはしていない。</t>
    <rPh sb="0" eb="1">
      <t>ゼン</t>
    </rPh>
    <rPh sb="1" eb="4">
      <t>コウセイイン</t>
    </rPh>
    <rPh sb="7" eb="9">
      <t>コウセイ</t>
    </rPh>
    <rPh sb="9" eb="11">
      <t>テツヅキ</t>
    </rPh>
    <rPh sb="11" eb="12">
      <t>オヨ</t>
    </rPh>
    <rPh sb="13" eb="15">
      <t>サイセイ</t>
    </rPh>
    <rPh sb="15" eb="17">
      <t>テツヅキ</t>
    </rPh>
    <rPh sb="17" eb="19">
      <t>カイシ</t>
    </rPh>
    <rPh sb="20" eb="22">
      <t>モウシタ</t>
    </rPh>
    <phoneticPr fontId="76"/>
  </si>
  <si>
    <t>全構成員ともに該当する。</t>
    <rPh sb="0" eb="1">
      <t>ゼン</t>
    </rPh>
    <rPh sb="1" eb="4">
      <t>コウセイイン</t>
    </rPh>
    <rPh sb="7" eb="9">
      <t>ガイトウ</t>
    </rPh>
    <phoneticPr fontId="76"/>
  </si>
  <si>
    <t>提出日現在、全構成員ともに指名停止の措置は受けていない。</t>
    <rPh sb="6" eb="7">
      <t>ゼン</t>
    </rPh>
    <rPh sb="7" eb="10">
      <t>コウセイイン</t>
    </rPh>
    <rPh sb="13" eb="15">
      <t>シメイ</t>
    </rPh>
    <rPh sb="15" eb="17">
      <t>テイシ</t>
    </rPh>
    <rPh sb="18" eb="20">
      <t>ソチ</t>
    </rPh>
    <rPh sb="21" eb="22">
      <t>ウ</t>
    </rPh>
    <phoneticPr fontId="76"/>
  </si>
  <si>
    <t>全構成員ともに、他の入札参加者との間に資本関係又は人的関係等はない。</t>
    <rPh sb="0" eb="1">
      <t>ゼン</t>
    </rPh>
    <rPh sb="1" eb="4">
      <t>コウセイイン</t>
    </rPh>
    <rPh sb="8" eb="9">
      <t>タ</t>
    </rPh>
    <rPh sb="10" eb="12">
      <t>ニュウサツ</t>
    </rPh>
    <rPh sb="12" eb="14">
      <t>サンカ</t>
    </rPh>
    <rPh sb="14" eb="15">
      <t>シャ</t>
    </rPh>
    <rPh sb="17" eb="18">
      <t>アイダ</t>
    </rPh>
    <rPh sb="19" eb="21">
      <t>シホン</t>
    </rPh>
    <rPh sb="21" eb="23">
      <t>カンケイ</t>
    </rPh>
    <rPh sb="23" eb="24">
      <t>マタ</t>
    </rPh>
    <rPh sb="25" eb="27">
      <t>ジンテキ</t>
    </rPh>
    <rPh sb="27" eb="29">
      <t>カンケイ</t>
    </rPh>
    <rPh sb="29" eb="30">
      <t>トウ</t>
    </rPh>
    <phoneticPr fontId="76"/>
  </si>
  <si>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76"/>
  </si>
  <si>
    <t>全構成員ともに排除要請は受けていない。</t>
    <rPh sb="0" eb="1">
      <t>ゼン</t>
    </rPh>
    <rPh sb="1" eb="4">
      <t>コウセイイン</t>
    </rPh>
    <rPh sb="7" eb="9">
      <t>ハイジョ</t>
    </rPh>
    <rPh sb="9" eb="11">
      <t>ヨウセイ</t>
    </rPh>
    <rPh sb="12" eb="13">
      <t>ウ</t>
    </rPh>
    <phoneticPr fontId="76"/>
  </si>
  <si>
    <t>別記様式３-１のとおり配置できる。</t>
    <rPh sb="0" eb="2">
      <t>ベッキ</t>
    </rPh>
    <rPh sb="2" eb="4">
      <t>ヨウシキ</t>
    </rPh>
    <rPh sb="11" eb="13">
      <t>ハイチ</t>
    </rPh>
    <phoneticPr fontId="76"/>
  </si>
  <si>
    <t>令和　　年　　月　　日（　　）</t>
    <rPh sb="0" eb="2">
      <t>レイワ</t>
    </rPh>
    <rPh sb="4" eb="5">
      <t>トシ</t>
    </rPh>
    <rPh sb="7" eb="8">
      <t>ツキ</t>
    </rPh>
    <rPh sb="10" eb="11">
      <t>ヒ</t>
    </rPh>
    <phoneticPr fontId="40"/>
  </si>
  <si>
    <t>令和○年度</t>
    <rPh sb="0" eb="2">
      <t>レイワ</t>
    </rPh>
    <rPh sb="3" eb="5">
      <t>ネンド</t>
    </rPh>
    <phoneticPr fontId="40"/>
  </si>
  <si>
    <t>△△△△△△△△△△△△△△△△△△△△△△△△△△△△△△について</t>
    <phoneticPr fontId="76"/>
  </si>
  <si>
    <t>※※※※※※※※※※※※※※※※※※※※※※※※※※※※※※※※※※※※※※※※※※※※※※※※※※のため、□□□□□□□□□□□□□□□□□□□□□□□□□□□□□□□□□□□□□□□□□□□□□□□□□□□□□□□□□□□□□□□□□□□□□□□□□□□□□□□□□□□□□□□□□□□□□□□□□□□□□□□□□□□□□□□□□□□□□□□□□□□□□□□□□□□□□□□□□□型枠を使用する。</t>
    <rPh sb="192" eb="194">
      <t>カタワク</t>
    </rPh>
    <rPh sb="195" eb="197">
      <t>シヨウ</t>
    </rPh>
    <phoneticPr fontId="76"/>
  </si>
  <si>
    <t>□□□□□□□□□□□□□□□□□□□□□□□□□□□□□□□□□□□□□□□□□□□□□□□□□□□□□□□□について</t>
    <phoneticPr fontId="76"/>
  </si>
  <si>
    <t>◇◇◇◇◇◇◇◇◇◇◇◇◇◇◇◇◇◇◇◇◇◇◇◇◇◇◇◇◇◇◇◇◇◇◇◇◇◇◇◇◇◇◇◇◇について</t>
    <phoneticPr fontId="76"/>
  </si>
  <si>
    <t>▽▽▽▽▽▽▽▽▽▽▽▽▽▽▽▽▽▽▽▽▽▽▽▽▽▽▽▽▽▽▽▽について</t>
    <phoneticPr fontId="76"/>
  </si>
  <si>
    <t>××××××××××××××××××××××××××××××××××××××××××の採用について</t>
    <rPh sb="43" eb="45">
      <t>サイヨウ</t>
    </rPh>
    <phoneticPr fontId="76"/>
  </si>
  <si>
    <t>施工上の課題に対する技術的所見</t>
    <rPh sb="0" eb="3">
      <t>セコウジョウ</t>
    </rPh>
    <rPh sb="4" eb="6">
      <t>カダイ</t>
    </rPh>
    <rPh sb="7" eb="8">
      <t>タイ</t>
    </rPh>
    <rPh sb="10" eb="13">
      <t>ギジュツテキ</t>
    </rPh>
    <rPh sb="13" eb="15">
      <t>ショケン</t>
    </rPh>
    <phoneticPr fontId="2"/>
  </si>
  <si>
    <t>×××××××××××××××××××××××××××××××××××のため、△△△△△△△△△△△△△△△△△△△△△△△△△△△△△△△△△△△△△△△△△△△△△△△△△△△△△△△△△△△△△△△△△△△△△△△△△△△△△△△△△△△△△△△△△△△△△△△△△△△△△△△△△△△△△△△△△△△△△△△△△△△△△△△△△△△△△△△△△△△△△△△△△△△△△△△△△△△△△△△△△△△△△△△△△△△△△△△△△△△△△△△△△△△△△△△△△△△△△△△△△△△△△△△△△△△△△△△△△△△△△△△△△△△△△△△△△△△△△△△△△△△△△△△△△△△△△△△△△を行う。</t>
    <phoneticPr fontId="76"/>
  </si>
  <si>
    <t>普通マス
200字まで表示可</t>
    <rPh sb="0" eb="2">
      <t>フツウ</t>
    </rPh>
    <rPh sb="8" eb="9">
      <t>ジ</t>
    </rPh>
    <rPh sb="11" eb="13">
      <t>ヒョウジ</t>
    </rPh>
    <rPh sb="13" eb="14">
      <t>カ</t>
    </rPh>
    <phoneticPr fontId="2"/>
  </si>
  <si>
    <r>
      <t>3</t>
    </r>
    <r>
      <rPr>
        <sz val="11"/>
        <color theme="1"/>
        <rFont val="ＭＳ Ｐゴシック"/>
        <family val="2"/>
        <charset val="128"/>
        <scheme val="minor"/>
      </rPr>
      <t>00字</t>
    </r>
    <rPh sb="3" eb="4">
      <t>ジ</t>
    </rPh>
    <phoneticPr fontId="2"/>
  </si>
  <si>
    <t>×××××××××××××××××××××××××××××××××××のため、△△△△△△△△△△△△△△△△△△△△△△△△△△△△△△△△△△△△△△△△△△△△△△△△△△△△△△△△△△△△△△△△△△△△△△△△△△△△△△△△△△△△△△△△△△△△△△△△△△△△△△△△△△△△△△△△△△△△△△△△△△△△△△△△△△△△△△△△△△△△△△△△△△△△△△△△△△△△△を行う。</t>
    <phoneticPr fontId="76"/>
  </si>
  <si>
    <t>××××××××××××××のため、××××××××××××××××××××××××××××××××××××××××××××××××××××××××××××××××××××××××××××××により…(以降600字超過)...×××××××××××を採用する。</t>
    <phoneticPr fontId="76"/>
  </si>
  <si>
    <t>注）その他、総合評価方式の運用を参照すること。</t>
    <rPh sb="0" eb="1">
      <t>チュウ</t>
    </rPh>
    <rPh sb="4" eb="5">
      <t>タ</t>
    </rPh>
    <rPh sb="6" eb="8">
      <t>ソウゴウ</t>
    </rPh>
    <rPh sb="8" eb="10">
      <t>ヒョウカ</t>
    </rPh>
    <rPh sb="10" eb="12">
      <t>ホウシキ</t>
    </rPh>
    <rPh sb="13" eb="15">
      <t>ウンヨウ</t>
    </rPh>
    <rPh sb="16" eb="18">
      <t>サンショウ</t>
    </rPh>
    <phoneticPr fontId="2"/>
  </si>
  <si>
    <t>注）6項目以降及び5項目全体で600字を超過した部分については、評価しない。</t>
    <rPh sb="0" eb="1">
      <t>チュウ</t>
    </rPh>
    <rPh sb="3" eb="5">
      <t>コウモク</t>
    </rPh>
    <rPh sb="5" eb="7">
      <t>イコウ</t>
    </rPh>
    <rPh sb="7" eb="8">
      <t>オヨ</t>
    </rPh>
    <rPh sb="10" eb="12">
      <t>コウモク</t>
    </rPh>
    <rPh sb="12" eb="14">
      <t>ゼンタイ</t>
    </rPh>
    <rPh sb="18" eb="19">
      <t>ジ</t>
    </rPh>
    <rPh sb="20" eb="22">
      <t>チョウカ</t>
    </rPh>
    <rPh sb="24" eb="26">
      <t>ブブン</t>
    </rPh>
    <rPh sb="32" eb="34">
      <t>ヒョウカ</t>
    </rPh>
    <phoneticPr fontId="2"/>
  </si>
  <si>
    <t>注）本様式を使用していないものは、評価しない。</t>
    <rPh sb="0" eb="1">
      <t>チュウ</t>
    </rPh>
    <rPh sb="2" eb="3">
      <t>ホン</t>
    </rPh>
    <rPh sb="3" eb="5">
      <t>ヨウシキ</t>
    </rPh>
    <rPh sb="6" eb="8">
      <t>シヨウ</t>
    </rPh>
    <rPh sb="17" eb="19">
      <t>ヒョウカ</t>
    </rPh>
    <phoneticPr fontId="2"/>
  </si>
  <si>
    <t xml:space="preserve">  ■施工上
     の課題</t>
    <phoneticPr fontId="2"/>
  </si>
  <si>
    <t xml:space="preserve"> 施工上の課
 題の概要</t>
    <phoneticPr fontId="2"/>
  </si>
  <si>
    <t>※※※※※※※※※※※※※※※※※※※※※※※※※※※※※※※※※※※※※※※※※※※※※※※※のため、□□□□□□□□□□□□□□□□□□□□□□□□□□□□□□□□□□□□□□□□□□□□□□□□□□□□□□□□□□□□型枠を使用する。</t>
    <rPh sb="112" eb="114">
      <t>カタワク</t>
    </rPh>
    <rPh sb="115" eb="117">
      <t>シヨウ</t>
    </rPh>
    <phoneticPr fontId="76"/>
  </si>
  <si>
    <t>＊＊＊＊＊＊＊＊＊＊＊＊＊＊＊＊＊＊＊＊＊＊＊＊＊＊＊＊＊＊のため、▽▽▽▽▽▽▽▽▽▽▽▽▽▽▽▽▽▽▽▽▽▽▽▽▽▽▽▽▽▽▽▽▽▽▽▽▽▽▽▽▽▽を行う。</t>
    <phoneticPr fontId="76"/>
  </si>
  <si>
    <t>＋＋＋＋＋＋＋＋＋＋＋＋＋＋＋＋＋＋＋＋＋＋＋＋＋のため,◇◇◇◇◇◇◇◇◇◇◇◇◇◇◇◇◇◇◇◇◇◇◇◇◇◇◇◇◇◇◇◇◇◇◇◇◇◇◇◇◇◇◇◇◇◇◇◇◇◇◇◇◇◇◇◇◇◇◇◇◇◇◇◇◇◇◇を行う。</t>
    <phoneticPr fontId="76"/>
  </si>
  <si>
    <r>
      <t xml:space="preserve"> ○○対策について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phoneticPr fontId="2"/>
  </si>
  <si>
    <r>
      <t xml:space="preserve">
　</t>
    </r>
    <r>
      <rPr>
        <sz val="10.5"/>
        <color rgb="FFFF0000"/>
        <rFont val="ＭＳ Ｐ明朝"/>
        <family val="1"/>
        <charset val="128"/>
      </rPr>
      <t>【※発注者側で記載する。】</t>
    </r>
    <phoneticPr fontId="2"/>
  </si>
  <si>
    <t>施工上配慮すべき事項の技術的所見</t>
    <rPh sb="0" eb="3">
      <t>セコウジョウ</t>
    </rPh>
    <rPh sb="3" eb="5">
      <t>ハイリョ</t>
    </rPh>
    <rPh sb="8" eb="10">
      <t>ジコウ</t>
    </rPh>
    <rPh sb="11" eb="14">
      <t>ギジュツテキ</t>
    </rPh>
    <rPh sb="14" eb="16">
      <t>ショケン</t>
    </rPh>
    <phoneticPr fontId="2"/>
  </si>
  <si>
    <t xml:space="preserve">  ■施工上の
     配慮事項</t>
    <rPh sb="13" eb="15">
      <t>ハイリョ</t>
    </rPh>
    <rPh sb="15" eb="17">
      <t>ジコウ</t>
    </rPh>
    <phoneticPr fontId="2"/>
  </si>
  <si>
    <t xml:space="preserve"> 配慮事項の
 設定理由</t>
    <rPh sb="1" eb="3">
      <t>ハイリョ</t>
    </rPh>
    <rPh sb="3" eb="5">
      <t>ジコウ</t>
    </rPh>
    <rPh sb="8" eb="10">
      <t>セッテイ</t>
    </rPh>
    <rPh sb="10" eb="12">
      <t>リユウ</t>
    </rPh>
    <phoneticPr fontId="2"/>
  </si>
  <si>
    <t>注）5項目でないもの及び5項目全体で600字を超過した部分については、評価しない。</t>
    <rPh sb="0" eb="1">
      <t>チュウ</t>
    </rPh>
    <rPh sb="3" eb="5">
      <t>コウモク</t>
    </rPh>
    <rPh sb="10" eb="11">
      <t>オヨ</t>
    </rPh>
    <rPh sb="13" eb="15">
      <t>コウモク</t>
    </rPh>
    <rPh sb="15" eb="17">
      <t>ゼンタイ</t>
    </rPh>
    <rPh sb="21" eb="22">
      <t>ジ</t>
    </rPh>
    <rPh sb="23" eb="25">
      <t>チョウカ</t>
    </rPh>
    <rPh sb="27" eb="29">
      <t>ブブン</t>
    </rPh>
    <rPh sb="35" eb="37">
      <t>ヒョウカ</t>
    </rPh>
    <phoneticPr fontId="2"/>
  </si>
  <si>
    <r>
      <t xml:space="preserve"> ○○の品質管理について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rPh sb="4" eb="6">
      <t>ヒンシツ</t>
    </rPh>
    <rPh sb="6" eb="8">
      <t>カンリ</t>
    </rPh>
    <phoneticPr fontId="2"/>
  </si>
  <si>
    <t>注）作成にあたっては、総合評価方式の運用及び入札説明書を参照すること。</t>
    <phoneticPr fontId="2"/>
  </si>
  <si>
    <t>注）作成にあたっては、総合評価方式の運用及び入札説明書を参照すること。</t>
    <phoneticPr fontId="2"/>
  </si>
  <si>
    <r>
      <t>注）</t>
    </r>
    <r>
      <rPr>
        <sz val="11"/>
        <rFont val="ＭＳ Ｐゴシック"/>
        <family val="3"/>
        <charset val="128"/>
        <scheme val="minor"/>
      </rPr>
      <t>その他、総合評価方式の運用を参照すること。</t>
    </r>
    <rPh sb="0" eb="1">
      <t>チュウ</t>
    </rPh>
    <rPh sb="4" eb="5">
      <t>タ</t>
    </rPh>
    <rPh sb="6" eb="8">
      <t>ソウゴウ</t>
    </rPh>
    <rPh sb="8" eb="10">
      <t>ヒョウカ</t>
    </rPh>
    <rPh sb="10" eb="12">
      <t>ホウシキ</t>
    </rPh>
    <rPh sb="13" eb="15">
      <t>ウンヨウ</t>
    </rPh>
    <rPh sb="16" eb="18">
      <t>サンショウ</t>
    </rPh>
    <phoneticPr fontId="2"/>
  </si>
  <si>
    <r>
      <t>・その他事項は、</t>
    </r>
    <r>
      <rPr>
        <sz val="11"/>
        <rFont val="ＭＳ Ｐゴシック"/>
        <family val="2"/>
        <charset val="128"/>
        <scheme val="minor"/>
      </rPr>
      <t>総合評価方式の運用を参照すること。</t>
    </r>
    <rPh sb="3" eb="4">
      <t>タ</t>
    </rPh>
    <rPh sb="4" eb="6">
      <t>ジコウ</t>
    </rPh>
    <rPh sb="8" eb="10">
      <t>ソウゴウ</t>
    </rPh>
    <rPh sb="10" eb="12">
      <t>ヒョウカ</t>
    </rPh>
    <rPh sb="12" eb="14">
      <t>ホウシキ</t>
    </rPh>
    <rPh sb="15" eb="17">
      <t>ウンヨウ</t>
    </rPh>
    <rPh sb="18" eb="20">
      <t>サンショウ</t>
    </rPh>
    <phoneticPr fontId="2"/>
  </si>
  <si>
    <t>大きめマス
300字まで表示可
※200字以上の提案はこちらのマスを優先。</t>
    <rPh sb="0" eb="1">
      <t>オオ</t>
    </rPh>
    <rPh sb="9" eb="10">
      <t>ジ</t>
    </rPh>
    <rPh sb="12" eb="14">
      <t>ヒョウジ</t>
    </rPh>
    <rPh sb="14" eb="15">
      <t>カ</t>
    </rPh>
    <rPh sb="20" eb="21">
      <t>ジ</t>
    </rPh>
    <rPh sb="21" eb="23">
      <t>イジョウ</t>
    </rPh>
    <rPh sb="24" eb="26">
      <t>テイアン</t>
    </rPh>
    <rPh sb="34" eb="36">
      <t>ユウセン</t>
    </rPh>
    <phoneticPr fontId="2"/>
  </si>
  <si>
    <t>（別記様式４－３）</t>
    <phoneticPr fontId="2"/>
  </si>
  <si>
    <t>○〇の品質管理について</t>
    <rPh sb="3" eb="5">
      <t>ヒンシツ</t>
    </rPh>
    <rPh sb="5" eb="7">
      <t>カンリ</t>
    </rPh>
    <phoneticPr fontId="2"/>
  </si>
  <si>
    <t>材料の品質管理に係わる技術的所見</t>
    <rPh sb="0" eb="2">
      <t>ザイリョウ</t>
    </rPh>
    <rPh sb="3" eb="5">
      <t>ヒンシツ</t>
    </rPh>
    <rPh sb="5" eb="7">
      <t>カンリ</t>
    </rPh>
    <rPh sb="8" eb="9">
      <t>カカ</t>
    </rPh>
    <rPh sb="11" eb="14">
      <t>ギジュツテキ</t>
    </rPh>
    <rPh sb="14" eb="16">
      <t>ショケン</t>
    </rPh>
    <phoneticPr fontId="2"/>
  </si>
  <si>
    <t>（別記様式４－4）</t>
    <phoneticPr fontId="2"/>
  </si>
  <si>
    <t>保有比率50％以上又は保険支払比率50％以上</t>
    <phoneticPr fontId="2"/>
  </si>
  <si>
    <t>保有比率20％以上50％未満又は保険支払比率20％以上50％未満</t>
    <phoneticPr fontId="2"/>
  </si>
  <si>
    <t>保有比率20％未満かつ保険支払比率20％未満、保有なし</t>
    <phoneticPr fontId="2"/>
  </si>
  <si>
    <t>【　作業船の保有の有無（作業船保有の評価試行工事）　】</t>
    <rPh sb="2" eb="5">
      <t>サギョウセン</t>
    </rPh>
    <rPh sb="6" eb="8">
      <t>ホユウ</t>
    </rPh>
    <rPh sb="9" eb="11">
      <t>ウム</t>
    </rPh>
    <phoneticPr fontId="40"/>
  </si>
  <si>
    <t>作業船保有持ち分比率</t>
    <rPh sb="0" eb="3">
      <t>サギョウセン</t>
    </rPh>
    <rPh sb="3" eb="5">
      <t>ホユウ</t>
    </rPh>
    <rPh sb="5" eb="6">
      <t>モ</t>
    </rPh>
    <rPh sb="7" eb="8">
      <t>ブン</t>
    </rPh>
    <rPh sb="8" eb="10">
      <t>ヒリツ</t>
    </rPh>
    <phoneticPr fontId="40"/>
  </si>
  <si>
    <t>（作業船別記様式）</t>
    <rPh sb="1" eb="4">
      <t>サギョウセン</t>
    </rPh>
    <phoneticPr fontId="2"/>
  </si>
  <si>
    <t>作業船の保有の有無を記載した書面（作業船別記様式）</t>
    <rPh sb="0" eb="2">
      <t>サギョウ</t>
    </rPh>
    <rPh sb="2" eb="3">
      <t>フネ</t>
    </rPh>
    <rPh sb="4" eb="6">
      <t>ホユウ</t>
    </rPh>
    <rPh sb="7" eb="9">
      <t>ウム</t>
    </rPh>
    <rPh sb="10" eb="12">
      <t>キサイ</t>
    </rPh>
    <rPh sb="14" eb="16">
      <t>ショメン</t>
    </rPh>
    <rPh sb="17" eb="20">
      <t>サギョウセン</t>
    </rPh>
    <rPh sb="20" eb="22">
      <t>ベッキ</t>
    </rPh>
    <rPh sb="22" eb="24">
      <t>ヨウシキ</t>
    </rPh>
    <phoneticPr fontId="76"/>
  </si>
  <si>
    <t>提出者
サイン
［手書き］</t>
    <rPh sb="0" eb="3">
      <t>テイシュツシャ</t>
    </rPh>
    <rPh sb="9" eb="11">
      <t>テガ</t>
    </rPh>
    <phoneticPr fontId="2"/>
  </si>
  <si>
    <t>氏名</t>
    <rPh sb="0" eb="2">
      <t>シメイ</t>
    </rPh>
    <phoneticPr fontId="2"/>
  </si>
  <si>
    <t>工種※</t>
    <rPh sb="0" eb="2">
      <t>コウシュ</t>
    </rPh>
    <phoneticPr fontId="2"/>
  </si>
  <si>
    <t>※国の表彰の場合に記載</t>
    <rPh sb="1" eb="2">
      <t>クニ</t>
    </rPh>
    <rPh sb="3" eb="5">
      <t>ヒョウショウ</t>
    </rPh>
    <rPh sb="6" eb="8">
      <t>バアイ</t>
    </rPh>
    <rPh sb="9" eb="11">
      <t>キサイ</t>
    </rPh>
    <phoneticPr fontId="2"/>
  </si>
  <si>
    <t>施工場所</t>
    <phoneticPr fontId="2"/>
  </si>
  <si>
    <t xml:space="preserve">  （市町村名）○○地内</t>
    <rPh sb="10" eb="11">
      <t>チ</t>
    </rPh>
    <rPh sb="11" eb="12">
      <t>ナイ</t>
    </rPh>
    <phoneticPr fontId="2"/>
  </si>
  <si>
    <t>【　ＩＣＴ活用工事施工実績　】</t>
    <rPh sb="5" eb="7">
      <t>カツヨウ</t>
    </rPh>
    <rPh sb="7" eb="9">
      <t>コウジ</t>
    </rPh>
    <rPh sb="9" eb="11">
      <t>セコウ</t>
    </rPh>
    <phoneticPr fontId="2"/>
  </si>
  <si>
    <t>証明資料の提出先（発注事務所）</t>
    <rPh sb="0" eb="2">
      <t>ショウメイ</t>
    </rPh>
    <rPh sb="2" eb="4">
      <t>シリョウ</t>
    </rPh>
    <rPh sb="5" eb="7">
      <t>テイシュツ</t>
    </rPh>
    <rPh sb="7" eb="8">
      <t>サキ</t>
    </rPh>
    <phoneticPr fontId="40"/>
  </si>
  <si>
    <t>※当該年度受注額に関係する書類は省略不可。</t>
    <rPh sb="1" eb="3">
      <t>トウガイ</t>
    </rPh>
    <rPh sb="3" eb="5">
      <t>ネンド</t>
    </rPh>
    <rPh sb="5" eb="8">
      <t>ジュチュウガク</t>
    </rPh>
    <rPh sb="9" eb="11">
      <t>カンケイ</t>
    </rPh>
    <rPh sb="13" eb="15">
      <t>ショルイ</t>
    </rPh>
    <rPh sb="16" eb="18">
      <t>ショウリャク</t>
    </rPh>
    <rPh sb="18" eb="20">
      <t>フカ</t>
    </rPh>
    <phoneticPr fontId="2"/>
  </si>
  <si>
    <t>○○工事（Ｒ○－１）</t>
    <rPh sb="2" eb="4">
      <t>コウジ</t>
    </rPh>
    <phoneticPr fontId="40"/>
  </si>
  <si>
    <t>□</t>
  </si>
  <si>
    <t>□</t>
    <phoneticPr fontId="2"/>
  </si>
  <si>
    <t>企業名： ○○○○　　　　　　　　+B7:F16+B7:F12　　　　　　　　　　　　　　</t>
    <phoneticPr fontId="2"/>
  </si>
  <si>
    <t>特例監理技術者の配置を予定している場合の確認事項を記載した書面(別記様式3-4)</t>
    <rPh sb="0" eb="2">
      <t>トクレイ</t>
    </rPh>
    <rPh sb="2" eb="4">
      <t>カンリ</t>
    </rPh>
    <rPh sb="4" eb="7">
      <t>ギジュツシャ</t>
    </rPh>
    <rPh sb="8" eb="10">
      <t>ハイチ</t>
    </rPh>
    <rPh sb="11" eb="13">
      <t>ヨテイ</t>
    </rPh>
    <rPh sb="17" eb="19">
      <t>バアイ</t>
    </rPh>
    <rPh sb="20" eb="22">
      <t>カクニン</t>
    </rPh>
    <rPh sb="22" eb="24">
      <t>ジコウ</t>
    </rPh>
    <rPh sb="25" eb="27">
      <t>キサイ</t>
    </rPh>
    <phoneticPr fontId="76"/>
  </si>
  <si>
    <t>代表構成員の出資比率</t>
    <rPh sb="0" eb="2">
      <t>ダイヒョウ</t>
    </rPh>
    <rPh sb="2" eb="5">
      <t>コウセイイン</t>
    </rPh>
    <rPh sb="6" eb="8">
      <t>シュッシ</t>
    </rPh>
    <rPh sb="8" eb="10">
      <t>ヒリツ</t>
    </rPh>
    <phoneticPr fontId="2"/>
  </si>
  <si>
    <t>構成員の出資比率</t>
    <rPh sb="0" eb="3">
      <t>コウセイイン</t>
    </rPh>
    <rPh sb="4" eb="6">
      <t>シュッシ</t>
    </rPh>
    <rPh sb="6" eb="8">
      <t>ヒリツ</t>
    </rPh>
    <phoneticPr fontId="2"/>
  </si>
  <si>
    <t>％</t>
    <phoneticPr fontId="2"/>
  </si>
  <si>
    <t>％</t>
    <phoneticPr fontId="2"/>
  </si>
  <si>
    <r>
      <t xml:space="preserve">所属
</t>
    </r>
    <r>
      <rPr>
        <sz val="6"/>
        <rFont val="ＭＳ Ｐ明朝"/>
        <family val="1"/>
        <charset val="128"/>
      </rPr>
      <t>（会社名）</t>
    </r>
    <rPh sb="0" eb="2">
      <t>ショゾク</t>
    </rPh>
    <rPh sb="4" eb="7">
      <t>カイシャメイ</t>
    </rPh>
    <phoneticPr fontId="2"/>
  </si>
  <si>
    <r>
      <t xml:space="preserve">所属
</t>
    </r>
    <r>
      <rPr>
        <sz val="6"/>
        <rFont val="ＭＳ Ｐ明朝"/>
        <family val="1"/>
        <charset val="128"/>
      </rPr>
      <t>（部課等）</t>
    </r>
    <rPh sb="0" eb="2">
      <t>ショゾク</t>
    </rPh>
    <rPh sb="4" eb="5">
      <t>ブ</t>
    </rPh>
    <rPh sb="5" eb="6">
      <t>カ</t>
    </rPh>
    <rPh sb="6" eb="7">
      <t>トウ</t>
    </rPh>
    <phoneticPr fontId="2"/>
  </si>
  <si>
    <t>電話　　　　 098-****</t>
    <phoneticPr fontId="2"/>
  </si>
  <si>
    <t>沖縄県知事　　　　殿</t>
    <phoneticPr fontId="2"/>
  </si>
  <si>
    <t>※競争参加資格確認時は、本チェックリストの確認のみとする。
※要件を確認するための資料は、落札決定後に提出を求める。</t>
    <phoneticPr fontId="2"/>
  </si>
  <si>
    <t>構成員</t>
    <rPh sb="0" eb="3">
      <t>コウセイイン</t>
    </rPh>
    <phoneticPr fontId="2"/>
  </si>
  <si>
    <t>代表</t>
    <rPh sb="0" eb="2">
      <t>ダイヒョウ</t>
    </rPh>
    <phoneticPr fontId="76"/>
  </si>
  <si>
    <t>資格確認資料記載責任者氏名　　○○○○</t>
    <rPh sb="0" eb="2">
      <t>シカク</t>
    </rPh>
    <rPh sb="2" eb="4">
      <t>カクニン</t>
    </rPh>
    <rPh sb="4" eb="6">
      <t>シリョウ</t>
    </rPh>
    <rPh sb="6" eb="8">
      <t>キサイ</t>
    </rPh>
    <rPh sb="8" eb="10">
      <t>セキニン</t>
    </rPh>
    <phoneticPr fontId="76"/>
  </si>
  <si>
    <t>部　　門
（工種※）</t>
    <rPh sb="0" eb="1">
      <t>ブ</t>
    </rPh>
    <rPh sb="3" eb="4">
      <t>モン</t>
    </rPh>
    <rPh sb="6" eb="8">
      <t>コウシュ</t>
    </rPh>
    <phoneticPr fontId="2"/>
  </si>
  <si>
    <t>←</t>
    <phoneticPr fontId="2"/>
  </si>
  <si>
    <t>(別記様式6-3)　(単体用)</t>
    <rPh sb="1" eb="3">
      <t>ベッキ</t>
    </rPh>
    <rPh sb="3" eb="5">
      <t>ヨウシキ</t>
    </rPh>
    <rPh sb="11" eb="13">
      <t>タンタイ</t>
    </rPh>
    <rPh sb="13" eb="14">
      <t>ヨウ</t>
    </rPh>
    <phoneticPr fontId="40"/>
  </si>
  <si>
    <t>(用紙A-4)</t>
    <rPh sb="1" eb="3">
      <t>ヨウシ</t>
    </rPh>
    <phoneticPr fontId="40"/>
  </si>
  <si>
    <t>沖縄県知事　殿</t>
    <rPh sb="0" eb="2">
      <t>オキナワ</t>
    </rPh>
    <rPh sb="2" eb="5">
      <t>ケンチジ</t>
    </rPh>
    <rPh sb="6" eb="7">
      <t>トノ</t>
    </rPh>
    <phoneticPr fontId="40"/>
  </si>
  <si>
    <t>建設業許可番号</t>
    <rPh sb="0" eb="3">
      <t>ケンセツギョウ</t>
    </rPh>
    <rPh sb="3" eb="5">
      <t>キョカ</t>
    </rPh>
    <rPh sb="5" eb="7">
      <t>バンゴウ</t>
    </rPh>
    <phoneticPr fontId="40"/>
  </si>
  <si>
    <t>○○○○○○○○</t>
    <phoneticPr fontId="40"/>
  </si>
  <si>
    <t>住所</t>
    <rPh sb="0" eb="2">
      <t>ジュウショ</t>
    </rPh>
    <phoneticPr fontId="40"/>
  </si>
  <si>
    <t>〒○○○－○○○○</t>
    <phoneticPr fontId="40"/>
  </si>
  <si>
    <t>商号又は名称</t>
    <rPh sb="0" eb="2">
      <t>ショウゴウ</t>
    </rPh>
    <rPh sb="2" eb="3">
      <t>マタ</t>
    </rPh>
    <rPh sb="4" eb="6">
      <t>メイショウ</t>
    </rPh>
    <phoneticPr fontId="40"/>
  </si>
  <si>
    <t>○○○○○○</t>
    <phoneticPr fontId="40"/>
  </si>
  <si>
    <t>代表者氏名</t>
    <rPh sb="0" eb="3">
      <t>ダイヒョウシャ</t>
    </rPh>
    <rPh sb="3" eb="5">
      <t>シメイ</t>
    </rPh>
    <phoneticPr fontId="40"/>
  </si>
  <si>
    <t>資格確認資料記載責任者氏名</t>
    <rPh sb="0" eb="2">
      <t>シカク</t>
    </rPh>
    <rPh sb="2" eb="4">
      <t>カクニン</t>
    </rPh>
    <rPh sb="4" eb="6">
      <t>シリョウ</t>
    </rPh>
    <rPh sb="6" eb="8">
      <t>キサイ</t>
    </rPh>
    <rPh sb="8" eb="10">
      <t>セキニン</t>
    </rPh>
    <rPh sb="10" eb="11">
      <t>シャ</t>
    </rPh>
    <rPh sb="11" eb="13">
      <t>シメイ</t>
    </rPh>
    <phoneticPr fontId="40"/>
  </si>
  <si>
    <t>電話</t>
    <rPh sb="0" eb="2">
      <t>デンワ</t>
    </rPh>
    <phoneticPr fontId="40"/>
  </si>
  <si>
    <t>FAX</t>
    <phoneticPr fontId="40"/>
  </si>
  <si>
    <t>E-mailアドレス</t>
    <phoneticPr fontId="40"/>
  </si>
  <si>
    <t>提出者
サイン
[手書き]</t>
    <rPh sb="0" eb="3">
      <t>テイシュツシャ</t>
    </rPh>
    <rPh sb="9" eb="11">
      <t>テガ</t>
    </rPh>
    <phoneticPr fontId="2"/>
  </si>
  <si>
    <t>所属</t>
    <rPh sb="0" eb="2">
      <t>ショゾク</t>
    </rPh>
    <phoneticPr fontId="2"/>
  </si>
  <si>
    <t>(部課等)</t>
    <rPh sb="1" eb="2">
      <t>ブ</t>
    </rPh>
    <rPh sb="2" eb="3">
      <t>カ</t>
    </rPh>
    <rPh sb="3" eb="4">
      <t>ナド</t>
    </rPh>
    <phoneticPr fontId="2"/>
  </si>
  <si>
    <t>令和○○年○○月○○日</t>
    <rPh sb="0" eb="2">
      <t>レイワ</t>
    </rPh>
    <rPh sb="4" eb="5">
      <t>ネン</t>
    </rPh>
    <rPh sb="7" eb="8">
      <t>ガツ</t>
    </rPh>
    <rPh sb="10" eb="11">
      <t>ニチ</t>
    </rPh>
    <phoneticPr fontId="40"/>
  </si>
  <si>
    <t>誓約書</t>
    <rPh sb="0" eb="3">
      <t>セイヤクショ</t>
    </rPh>
    <phoneticPr fontId="40"/>
  </si>
  <si>
    <t>　○○○○工事について、下請企業への見積り依頼に際して労務費（労務賃金）を内訳明示した見積書の提出を要請します。</t>
    <rPh sb="5" eb="7">
      <t>コウジ</t>
    </rPh>
    <rPh sb="12" eb="14">
      <t>シタウ</t>
    </rPh>
    <rPh sb="14" eb="16">
      <t>キギョウ</t>
    </rPh>
    <rPh sb="18" eb="20">
      <t>ミツモリ</t>
    </rPh>
    <rPh sb="21" eb="23">
      <t>イライ</t>
    </rPh>
    <rPh sb="24" eb="25">
      <t>サイ</t>
    </rPh>
    <rPh sb="27" eb="30">
      <t>ロウムヒ</t>
    </rPh>
    <rPh sb="31" eb="33">
      <t>ロウム</t>
    </rPh>
    <rPh sb="33" eb="35">
      <t>チンギン</t>
    </rPh>
    <rPh sb="37" eb="39">
      <t>ウチワケ</t>
    </rPh>
    <rPh sb="39" eb="41">
      <t>メイジ</t>
    </rPh>
    <rPh sb="43" eb="46">
      <t>ミツモリショ</t>
    </rPh>
    <rPh sb="47" eb="49">
      <t>テイシュツ</t>
    </rPh>
    <rPh sb="50" eb="52">
      <t>ヨウセイ</t>
    </rPh>
    <phoneticPr fontId="40"/>
  </si>
  <si>
    <t>(別記様式6-3)　(共同企業体用)</t>
    <rPh sb="1" eb="3">
      <t>ベッキ</t>
    </rPh>
    <rPh sb="3" eb="5">
      <t>ヨウシキ</t>
    </rPh>
    <rPh sb="11" eb="13">
      <t>キョウドウ</t>
    </rPh>
    <rPh sb="13" eb="16">
      <t>キギョウタイ</t>
    </rPh>
    <rPh sb="16" eb="17">
      <t>ヨウ</t>
    </rPh>
    <phoneticPr fontId="40"/>
  </si>
  <si>
    <t>●●●●・■■■■・▲▲▲▲特定建設工事共同企業体</t>
    <phoneticPr fontId="2"/>
  </si>
  <si>
    <t>代表</t>
    <rPh sb="0" eb="2">
      <t>ダイヒョウ</t>
    </rPh>
    <phoneticPr fontId="2"/>
  </si>
  <si>
    <t>３　「掲載ページ」欄へは、該当工事に係る資料の掲載ページについて漏れなく記載すること。掲載ページの漏れがある場合、添付漏れとみなす。</t>
    <rPh sb="3" eb="5">
      <t>ケイサイ</t>
    </rPh>
    <rPh sb="9" eb="10">
      <t>ラン</t>
    </rPh>
    <rPh sb="13" eb="15">
      <t>ガイトウ</t>
    </rPh>
    <rPh sb="15" eb="17">
      <t>コウジ</t>
    </rPh>
    <rPh sb="18" eb="19">
      <t>カカ</t>
    </rPh>
    <rPh sb="20" eb="22">
      <t>シリョウ</t>
    </rPh>
    <rPh sb="23" eb="25">
      <t>ケイサイ</t>
    </rPh>
    <rPh sb="32" eb="33">
      <t>モ</t>
    </rPh>
    <rPh sb="36" eb="38">
      <t>キサイ</t>
    </rPh>
    <rPh sb="43" eb="45">
      <t>ケイサイ</t>
    </rPh>
    <rPh sb="49" eb="50">
      <t>モ</t>
    </rPh>
    <rPh sb="54" eb="56">
      <t>バアイ</t>
    </rPh>
    <rPh sb="57" eb="59">
      <t>テンプ</t>
    </rPh>
    <rPh sb="59" eb="60">
      <t>モ</t>
    </rPh>
    <phoneticPr fontId="76"/>
  </si>
  <si>
    <t>登録内容確認書竣工登録（写）又は工事内容等を証明する資料（契約書等（写））</t>
    <rPh sb="0" eb="2">
      <t>トウロク</t>
    </rPh>
    <rPh sb="2" eb="4">
      <t>ナイヨウ</t>
    </rPh>
    <rPh sb="4" eb="6">
      <t>カクニン</t>
    </rPh>
    <rPh sb="6" eb="7">
      <t>ショ</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</si>
  <si>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登録内容確認書竣工登録（写）又は工事内容等を証明する資料（契約書等（写））</t>
    <rPh sb="0" eb="2">
      <t>トウロク</t>
    </rPh>
    <rPh sb="2" eb="4">
      <t>ナイヨウ</t>
    </rPh>
    <rPh sb="4" eb="6">
      <t>カクニン</t>
    </rPh>
    <rPh sb="6" eb="7">
      <t>ショ</t>
    </rPh>
    <rPh sb="7" eb="9">
      <t>シュンコウ</t>
    </rPh>
    <rPh sb="9" eb="11">
      <t>トウロク</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</si>
  <si>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←別記様式3-2は、技術者育成型において、専任補助者を配置するの場合に提出する。</t>
    <rPh sb="10" eb="13">
      <t>ギジュツシャ</t>
    </rPh>
    <rPh sb="13" eb="15">
      <t>イクセイ</t>
    </rPh>
    <rPh sb="15" eb="16">
      <t>ガタ</t>
    </rPh>
    <rPh sb="21" eb="23">
      <t>センニン</t>
    </rPh>
    <rPh sb="23" eb="26">
      <t>ホジョシャ</t>
    </rPh>
    <rPh sb="27" eb="29">
      <t>ハイチ</t>
    </rPh>
    <rPh sb="32" eb="34">
      <t>バアイ</t>
    </rPh>
    <rPh sb="35" eb="37">
      <t>テイシュツ</t>
    </rPh>
    <phoneticPr fontId="76"/>
  </si>
  <si>
    <t>←重複申請予定の場合、「提出日」欄には提出期限日を記入</t>
    <rPh sb="1" eb="3">
      <t>チョウフク</t>
    </rPh>
    <rPh sb="3" eb="5">
      <t>シンセイ</t>
    </rPh>
    <rPh sb="5" eb="7">
      <t>ヨテイ</t>
    </rPh>
    <rPh sb="8" eb="10">
      <t>バアイ</t>
    </rPh>
    <rPh sb="12" eb="14">
      <t>テイシュツ</t>
    </rPh>
    <rPh sb="14" eb="15">
      <t>ビ</t>
    </rPh>
    <rPh sb="16" eb="17">
      <t>ラン</t>
    </rPh>
    <rPh sb="19" eb="21">
      <t>テイシュツ</t>
    </rPh>
    <rPh sb="21" eb="23">
      <t>キゲン</t>
    </rPh>
    <rPh sb="23" eb="24">
      <t>ビ</t>
    </rPh>
    <rPh sb="25" eb="27">
      <t>キニュウ</t>
    </rPh>
    <phoneticPr fontId="2"/>
  </si>
  <si>
    <t>R3年度</t>
    <rPh sb="2" eb="4">
      <t>ネンド</t>
    </rPh>
    <phoneticPr fontId="2"/>
  </si>
  <si>
    <t>R4年度</t>
    <rPh sb="2" eb="4">
      <t>ネンド</t>
    </rPh>
    <phoneticPr fontId="2"/>
  </si>
  <si>
    <t>土木一式工事</t>
    <rPh sb="0" eb="2">
      <t>ドボク</t>
    </rPh>
    <rPh sb="2" eb="4">
      <t>イッシキ</t>
    </rPh>
    <rPh sb="4" eb="6">
      <t>コウジ</t>
    </rPh>
    <phoneticPr fontId="2"/>
  </si>
  <si>
    <t>工事成績
評定点</t>
    <rPh sb="0" eb="2">
      <t>コウジ</t>
    </rPh>
    <rPh sb="2" eb="4">
      <t>セイセキ</t>
    </rPh>
    <rPh sb="5" eb="7">
      <t>ヒョウテイ</t>
    </rPh>
    <rPh sb="7" eb="8">
      <t>テン</t>
    </rPh>
    <phoneticPr fontId="40"/>
  </si>
  <si>
    <t>←対象工種
　　発注者が記入する。</t>
    <rPh sb="1" eb="3">
      <t>タイショウ</t>
    </rPh>
    <rPh sb="3" eb="4">
      <t>コウ</t>
    </rPh>
    <rPh sb="4" eb="5">
      <t>タネ</t>
    </rPh>
    <rPh sb="8" eb="11">
      <t>ハッチュウシャ</t>
    </rPh>
    <rPh sb="12" eb="14">
      <t>キニュウ</t>
    </rPh>
    <phoneticPr fontId="40"/>
  </si>
  <si>
    <t>←発注工種
　　発注者が記入する。</t>
    <rPh sb="1" eb="3">
      <t>ハッチュウ</t>
    </rPh>
    <rPh sb="3" eb="4">
      <t>コウ</t>
    </rPh>
    <rPh sb="4" eb="5">
      <t>タネ</t>
    </rPh>
    <rPh sb="8" eb="11">
      <t>ハッチュウシャ</t>
    </rPh>
    <rPh sb="12" eb="14">
      <t>キニュウ</t>
    </rPh>
    <phoneticPr fontId="40"/>
  </si>
  <si>
    <t>登録なし</t>
    <rPh sb="0" eb="1">
      <t>トウロク</t>
    </rPh>
    <phoneticPr fontId="2"/>
  </si>
  <si>
    <t>登録なし</t>
    <phoneticPr fontId="2"/>
  </si>
  <si>
    <t>0000000000</t>
  </si>
  <si>
    <t>0000000000</t>
    <phoneticPr fontId="2"/>
  </si>
  <si>
    <t>R5年度</t>
    <rPh sb="2" eb="4">
      <t>ネンド</t>
    </rPh>
    <phoneticPr fontId="2"/>
  </si>
  <si>
    <t>当初契約年度</t>
    <rPh sb="0" eb="2">
      <t>トウショ</t>
    </rPh>
    <rPh sb="2" eb="4">
      <t>ケイヤク</t>
    </rPh>
    <rPh sb="4" eb="6">
      <t>ネンド</t>
    </rPh>
    <phoneticPr fontId="40"/>
  </si>
  <si>
    <t>当初
工期</t>
    <rPh sb="0" eb="2">
      <t>トウショ</t>
    </rPh>
    <rPh sb="3" eb="5">
      <t>コウキ</t>
    </rPh>
    <phoneticPr fontId="40"/>
  </si>
  <si>
    <t>R00.00.00</t>
    <phoneticPr fontId="40"/>
  </si>
  <si>
    <t>～</t>
    <phoneticPr fontId="2"/>
  </si>
  <si>
    <t>R00.00.00</t>
    <phoneticPr fontId="2"/>
  </si>
  <si>
    <t>受注形態</t>
    <rPh sb="0" eb="2">
      <t>ジュチュウ</t>
    </rPh>
    <rPh sb="2" eb="4">
      <t>ケイタイ</t>
    </rPh>
    <phoneticPr fontId="40"/>
  </si>
  <si>
    <t>0000000000</t>
    <phoneticPr fontId="40"/>
  </si>
  <si>
    <t>当該年度受注額
合計(A)</t>
    <rPh sb="8" eb="10">
      <t>ゴウケイ</t>
    </rPh>
    <phoneticPr fontId="40"/>
  </si>
  <si>
    <t>過去3年間（年度合計）</t>
    <rPh sb="0" eb="2">
      <t>カコ</t>
    </rPh>
    <rPh sb="3" eb="5">
      <t>ネンカン</t>
    </rPh>
    <rPh sb="6" eb="8">
      <t>ネンド</t>
    </rPh>
    <rPh sb="8" eb="10">
      <t>ゴウケイ</t>
    </rPh>
    <phoneticPr fontId="40"/>
  </si>
  <si>
    <t>登録なし</t>
    <rPh sb="0" eb="1">
      <t>トウロク</t>
    </rPh>
    <phoneticPr fontId="40"/>
  </si>
  <si>
    <t>債務負担
行為工事</t>
    <rPh sb="0" eb="2">
      <t>サイム</t>
    </rPh>
    <rPh sb="2" eb="4">
      <t>フタン</t>
    </rPh>
    <rPh sb="5" eb="7">
      <t>コウイ</t>
    </rPh>
    <rPh sb="7" eb="9">
      <t>コウジ</t>
    </rPh>
    <phoneticPr fontId="2"/>
  </si>
  <si>
    <t>ゼロ債務負
担行為工事</t>
    <rPh sb="2" eb="4">
      <t>サイム</t>
    </rPh>
    <rPh sb="4" eb="5">
      <t>フ</t>
    </rPh>
    <rPh sb="6" eb="7">
      <t>タン</t>
    </rPh>
    <rPh sb="7" eb="9">
      <t>コウイ</t>
    </rPh>
    <rPh sb="9" eb="11">
      <t>コウジ</t>
    </rPh>
    <phoneticPr fontId="2"/>
  </si>
  <si>
    <t>単体</t>
    <rPh sb="0" eb="2">
      <t>タンタイ</t>
    </rPh>
    <phoneticPr fontId="2"/>
  </si>
  <si>
    <t>手持ち工事量比率
＝(A)／(B)</t>
    <rPh sb="0" eb="2">
      <t>テモ</t>
    </rPh>
    <rPh sb="3" eb="6">
      <t>コウジリョウ</t>
    </rPh>
    <rPh sb="6" eb="8">
      <t>ヒリツ</t>
    </rPh>
    <phoneticPr fontId="40"/>
  </si>
  <si>
    <t>JV(20%)</t>
    <phoneticPr fontId="2"/>
  </si>
  <si>
    <t>JV(50%)</t>
    <phoneticPr fontId="2"/>
  </si>
  <si>
    <t>（　○○建設                ）</t>
    <rPh sb="4" eb="6">
      <t>ケンセツ</t>
    </rPh>
    <phoneticPr fontId="40"/>
  </si>
  <si>
    <t>企業名：</t>
    <rPh sb="0" eb="2">
      <t>キギョウ</t>
    </rPh>
    <rPh sb="2" eb="3">
      <t>メイ</t>
    </rPh>
    <phoneticPr fontId="40"/>
  </si>
  <si>
    <t>0000000000</t>
    <phoneticPr fontId="2"/>
  </si>
  <si>
    <t>ｺﾘﾝｽﾞ</t>
    <phoneticPr fontId="2"/>
  </si>
  <si>
    <t>ｺﾘﾝｽﾞ</t>
    <phoneticPr fontId="2"/>
  </si>
  <si>
    <t>（別記様式１－２）（単体用及び共同企業体の代表者用）</t>
    <rPh sb="10" eb="12">
      <t>タンタイ</t>
    </rPh>
    <rPh sb="12" eb="13">
      <t>ヨウ</t>
    </rPh>
    <rPh sb="13" eb="14">
      <t>オヨ</t>
    </rPh>
    <rPh sb="15" eb="17">
      <t>キョウドウ</t>
    </rPh>
    <rPh sb="17" eb="20">
      <t>キギョウタイ</t>
    </rPh>
    <rPh sb="21" eb="24">
      <t>ダイヒョウシャ</t>
    </rPh>
    <rPh sb="24" eb="25">
      <t>ヨウ</t>
    </rPh>
    <phoneticPr fontId="76"/>
  </si>
  <si>
    <t>（別記様式１－３）（共同企業体の代表者以外の構成員用）</t>
    <rPh sb="10" eb="12">
      <t>キョウドウ</t>
    </rPh>
    <rPh sb="12" eb="15">
      <t>キギョウタイ</t>
    </rPh>
    <rPh sb="16" eb="19">
      <t>ダイヒョウシャ</t>
    </rPh>
    <rPh sb="19" eb="21">
      <t>イガイ</t>
    </rPh>
    <rPh sb="22" eb="25">
      <t>コウセイイン</t>
    </rPh>
    <rPh sb="25" eb="26">
      <t>ヨウ</t>
    </rPh>
    <phoneticPr fontId="76"/>
  </si>
  <si>
    <t>工種※は、国の表彰の場合に記載する。</t>
    <rPh sb="0" eb="2">
      <t>コウシュ</t>
    </rPh>
    <rPh sb="5" eb="6">
      <t>クニ</t>
    </rPh>
    <rPh sb="7" eb="9">
      <t>ヒョウショウ</t>
    </rPh>
    <rPh sb="10" eb="12">
      <t>バアイ</t>
    </rPh>
    <rPh sb="13" eb="15">
      <t>キサイ</t>
    </rPh>
    <phoneticPr fontId="2"/>
  </si>
  <si>
    <t>コリンズ登録の有無</t>
    <phoneticPr fontId="2"/>
  </si>
  <si>
    <t>　令和　　年　　月　　日　～　令和　　年　　月　　日</t>
    <rPh sb="1" eb="3">
      <t>レイワ</t>
    </rPh>
    <rPh sb="15" eb="17">
      <t>レイワ</t>
    </rPh>
    <phoneticPr fontId="2"/>
  </si>
  <si>
    <t xml:space="preserve"> 　有（コリンズ登録番号：0000000000）  　／　　無</t>
    <phoneticPr fontId="2"/>
  </si>
  <si>
    <t>　単体　／　○○・○○ＪＶ（出資比率○％）</t>
    <phoneticPr fontId="2"/>
  </si>
  <si>
    <r>
      <t xml:space="preserve">受賞年度
</t>
    </r>
    <r>
      <rPr>
        <sz val="8"/>
        <rFont val="ＭＳ 明朝"/>
        <family val="1"/>
        <charset val="128"/>
      </rPr>
      <t>(表彰状記載の受賞日)</t>
    </r>
    <rPh sb="0" eb="2">
      <t>ジュショウ</t>
    </rPh>
    <rPh sb="2" eb="4">
      <t>ネンド</t>
    </rPh>
    <rPh sb="6" eb="8">
      <t>ヒョウショウ</t>
    </rPh>
    <rPh sb="8" eb="9">
      <t>ジョウ</t>
    </rPh>
    <rPh sb="9" eb="11">
      <t>キサイ</t>
    </rPh>
    <rPh sb="12" eb="14">
      <t>ジュショウ</t>
    </rPh>
    <rPh sb="14" eb="15">
      <t>ビ</t>
    </rPh>
    <phoneticPr fontId="2"/>
  </si>
  <si>
    <t>表彰状記載
の授与者</t>
    <rPh sb="0" eb="2">
      <t>ヒョウショウ</t>
    </rPh>
    <rPh sb="2" eb="3">
      <t>ジョウ</t>
    </rPh>
    <rPh sb="3" eb="5">
      <t>キサイ</t>
    </rPh>
    <rPh sb="7" eb="9">
      <t>ジュヨ</t>
    </rPh>
    <rPh sb="9" eb="10">
      <t>シャ</t>
    </rPh>
    <phoneticPr fontId="2"/>
  </si>
  <si>
    <t>沖縄県土木建築部長</t>
    <rPh sb="3" eb="5">
      <t>ドボク</t>
    </rPh>
    <rPh sb="5" eb="7">
      <t>ケンチク</t>
    </rPh>
    <rPh sb="7" eb="9">
      <t>ブチョウ</t>
    </rPh>
    <phoneticPr fontId="2"/>
  </si>
  <si>
    <t>土木部門</t>
    <rPh sb="0" eb="2">
      <t>ドボク</t>
    </rPh>
    <rPh sb="2" eb="4">
      <t>ブモン</t>
    </rPh>
    <phoneticPr fontId="2"/>
  </si>
  <si>
    <t>←「労務費見積り尊重宣言」が評価項目になっていない場合、または誓約しない場合は削除する。</t>
    <rPh sb="2" eb="5">
      <t>ロウムヒ</t>
    </rPh>
    <rPh sb="5" eb="7">
      <t>ミツ</t>
    </rPh>
    <rPh sb="8" eb="10">
      <t>ソンチョウ</t>
    </rPh>
    <rPh sb="10" eb="12">
      <t>センゲン</t>
    </rPh>
    <rPh sb="14" eb="16">
      <t>ヒョウカ</t>
    </rPh>
    <rPh sb="16" eb="18">
      <t>コウモク</t>
    </rPh>
    <rPh sb="25" eb="27">
      <t>バアイ</t>
    </rPh>
    <rPh sb="31" eb="33">
      <t>セイヤク</t>
    </rPh>
    <rPh sb="36" eb="38">
      <t>バアイ</t>
    </rPh>
    <rPh sb="39" eb="41">
      <t>サクジョ</t>
    </rPh>
    <phoneticPr fontId="76"/>
  </si>
  <si>
    <t>○○○○工事</t>
    <phoneticPr fontId="2"/>
  </si>
  <si>
    <t>令和４年度受賞（令和４年７月21日）</t>
    <phoneticPr fontId="2"/>
  </si>
  <si>
    <t>優良建設業者部長表彰</t>
    <rPh sb="0" eb="2">
      <t>ユウリョウ</t>
    </rPh>
    <rPh sb="2" eb="5">
      <t>ケンセツギョウ</t>
    </rPh>
    <rPh sb="5" eb="6">
      <t>シャ</t>
    </rPh>
    <rPh sb="6" eb="8">
      <t>ブチョウ</t>
    </rPh>
    <rPh sb="8" eb="10">
      <t>ヒョウショウ</t>
    </rPh>
    <phoneticPr fontId="2"/>
  </si>
  <si>
    <t>沖縄県土木建築部長</t>
    <phoneticPr fontId="2"/>
  </si>
  <si>
    <t>○○建設</t>
    <rPh sb="2" eb="4">
      <t>ケンセツ</t>
    </rPh>
    <phoneticPr fontId="2"/>
  </si>
  <si>
    <r>
      <t xml:space="preserve">受賞年度
</t>
    </r>
    <r>
      <rPr>
        <sz val="7"/>
        <rFont val="ＭＳ 明朝"/>
        <family val="1"/>
        <charset val="128"/>
      </rPr>
      <t>(表彰状記載の受賞日)</t>
    </r>
    <rPh sb="0" eb="2">
      <t>ジュショウ</t>
    </rPh>
    <rPh sb="2" eb="4">
      <t>ネンド</t>
    </rPh>
    <rPh sb="6" eb="9">
      <t>ヒョウショウジョウ</t>
    </rPh>
    <rPh sb="9" eb="11">
      <t>キサイ</t>
    </rPh>
    <rPh sb="12" eb="14">
      <t>ジュショウ</t>
    </rPh>
    <rPh sb="14" eb="15">
      <t>ヒ</t>
    </rPh>
    <phoneticPr fontId="2"/>
  </si>
  <si>
    <t>表彰状記載
の授与者</t>
    <rPh sb="0" eb="3">
      <t>ヒョウショウジョウ</t>
    </rPh>
    <rPh sb="3" eb="5">
      <t>キサイ</t>
    </rPh>
    <rPh sb="7" eb="9">
      <t>ジュヨ</t>
    </rPh>
    <rPh sb="9" eb="10">
      <t>シャ</t>
    </rPh>
    <phoneticPr fontId="2"/>
  </si>
  <si>
    <t>　令和　　年　　月　　日　～　令和　　年　　月　　日</t>
    <phoneticPr fontId="2"/>
  </si>
  <si>
    <t>　令和　　年　　月　　日　～　令和　　年　　月　　日
現場代理人、主任技術者、監理技術者、その他の従事役職と役職従事期間を記入</t>
    <rPh sb="1" eb="3">
      <t>レイワ</t>
    </rPh>
    <rPh sb="5" eb="6">
      <t>トシ</t>
    </rPh>
    <rPh sb="8" eb="9">
      <t>ツキ</t>
    </rPh>
    <rPh sb="11" eb="12">
      <t>ヒ</t>
    </rPh>
    <rPh sb="15" eb="17">
      <t>レイワ</t>
    </rPh>
    <rPh sb="19" eb="20">
      <t>トシ</t>
    </rPh>
    <rPh sb="22" eb="23">
      <t>ツキ</t>
    </rPh>
    <rPh sb="25" eb="26">
      <t>ヒ</t>
    </rPh>
    <rPh sb="27" eb="29">
      <t>ゲンバ</t>
    </rPh>
    <rPh sb="29" eb="32">
      <t>ダイリニン</t>
    </rPh>
    <rPh sb="33" eb="35">
      <t>シュニン</t>
    </rPh>
    <rPh sb="35" eb="38">
      <t>ギジュツシャ</t>
    </rPh>
    <rPh sb="39" eb="41">
      <t>カンリ</t>
    </rPh>
    <rPh sb="41" eb="44">
      <t>ギジュツシャ</t>
    </rPh>
    <rPh sb="47" eb="48">
      <t>タ</t>
    </rPh>
    <rPh sb="49" eb="51">
      <t>ジュウジ</t>
    </rPh>
    <rPh sb="51" eb="53">
      <t>ヤクショク</t>
    </rPh>
    <rPh sb="54" eb="56">
      <t>ヤクショク</t>
    </rPh>
    <rPh sb="56" eb="58">
      <t>ジュウジ</t>
    </rPh>
    <rPh sb="58" eb="60">
      <t>キカン</t>
    </rPh>
    <rPh sb="61" eb="63">
      <t>キニュウ</t>
    </rPh>
    <phoneticPr fontId="2"/>
  </si>
  <si>
    <t xml:space="preserve"> 　有（コリンズ登録番号：0000000000）  　／　　無</t>
    <phoneticPr fontId="2"/>
  </si>
  <si>
    <t>　　　　　　　　　　　 ○○○ ○○</t>
    <phoneticPr fontId="2"/>
  </si>
  <si>
    <t>（企業名：○○○建設  　 ）　　　　　　　</t>
    <phoneticPr fontId="2"/>
  </si>
  <si>
    <t>（別記様式３-１）（共同企業体の代表者以外の構成員用）</t>
    <phoneticPr fontId="2"/>
  </si>
  <si>
    <t>　　　　　　　　　 　　○○○　○○</t>
    <phoneticPr fontId="2"/>
  </si>
  <si>
    <t>　　※経験が少ない配置予定技術者を補助する、経験豊富な技術者を専任補助者として配置する場合に記入する。
 　（配置予定技術者に係る評価は、この様式に記入した技術者で行う。）</t>
    <rPh sb="55" eb="57">
      <t>ハイチ</t>
    </rPh>
    <rPh sb="57" eb="59">
      <t>ヨテイ</t>
    </rPh>
    <rPh sb="59" eb="62">
      <t>ギジュツシャ</t>
    </rPh>
    <rPh sb="63" eb="64">
      <t>カカ</t>
    </rPh>
    <rPh sb="65" eb="67">
      <t>ヒョウカ</t>
    </rPh>
    <rPh sb="82" eb="83">
      <t>オコナ</t>
    </rPh>
    <phoneticPr fontId="2"/>
  </si>
  <si>
    <t>←様式3で申請した経験が少ない配置予定技術者</t>
    <rPh sb="1" eb="3">
      <t>ヨウシキ</t>
    </rPh>
    <rPh sb="5" eb="7">
      <t>シンセイ</t>
    </rPh>
    <rPh sb="9" eb="11">
      <t>ケイケン</t>
    </rPh>
    <rPh sb="12" eb="13">
      <t>スク</t>
    </rPh>
    <rPh sb="15" eb="17">
      <t>ハイチ</t>
    </rPh>
    <rPh sb="17" eb="19">
      <t>ヨテイ</t>
    </rPh>
    <rPh sb="19" eb="22">
      <t>ギジュツシャ</t>
    </rPh>
    <phoneticPr fontId="2"/>
  </si>
  <si>
    <r>
      <rPr>
        <b/>
        <sz val="11"/>
        <rFont val="ＭＳ 明朝"/>
        <family val="1"/>
        <charset val="128"/>
      </rPr>
      <t>構成員</t>
    </r>
    <r>
      <rPr>
        <sz val="11"/>
        <rFont val="ＭＳ 明朝"/>
        <family val="1"/>
        <charset val="128"/>
      </rPr>
      <t>（企業名：○○○建設　　                   ）　　　　　　　</t>
    </r>
    <rPh sb="0" eb="3">
      <t>コウセイイン</t>
    </rPh>
    <rPh sb="11" eb="13">
      <t>ケンセツ</t>
    </rPh>
    <phoneticPr fontId="2"/>
  </si>
  <si>
    <t>令和○年○月○日～令和○年○月○日</t>
    <rPh sb="0" eb="2">
      <t>レイワ</t>
    </rPh>
    <rPh sb="9" eb="11">
      <t>レイワ</t>
    </rPh>
    <phoneticPr fontId="2"/>
  </si>
  <si>
    <t>コリンズ登録番号：0000000000</t>
    <phoneticPr fontId="2"/>
  </si>
  <si>
    <t>←「県内企業の下請活用」が評価項目になっていない場合は削除する。</t>
    <rPh sb="2" eb="4">
      <t>ケンナイ</t>
    </rPh>
    <rPh sb="4" eb="6">
      <t>キギョウ</t>
    </rPh>
    <rPh sb="7" eb="9">
      <t>シタウ</t>
    </rPh>
    <rPh sb="9" eb="11">
      <t>カツヨウ</t>
    </rPh>
    <rPh sb="13" eb="15">
      <t>ヒョウカ</t>
    </rPh>
    <rPh sb="15" eb="17">
      <t>コウモク</t>
    </rPh>
    <rPh sb="24" eb="26">
      <t>バアイ</t>
    </rPh>
    <rPh sb="27" eb="29">
      <t>サクジョ</t>
    </rPh>
    <phoneticPr fontId="76"/>
  </si>
  <si>
    <t>←特殊工種、県外企業しか施工できない工種等の割合（例えば○％以上）が大きい工事の場合、評価項目から除く。</t>
    <rPh sb="1" eb="3">
      <t>トクシュ</t>
    </rPh>
    <rPh sb="3" eb="5">
      <t>コウシュ</t>
    </rPh>
    <rPh sb="6" eb="8">
      <t>ケンガイ</t>
    </rPh>
    <rPh sb="8" eb="10">
      <t>キギョウ</t>
    </rPh>
    <rPh sb="12" eb="14">
      <t>セコウ</t>
    </rPh>
    <rPh sb="18" eb="20">
      <t>コウシュ</t>
    </rPh>
    <rPh sb="20" eb="21">
      <t>トウ</t>
    </rPh>
    <rPh sb="22" eb="24">
      <t>ワリアイ</t>
    </rPh>
    <rPh sb="25" eb="26">
      <t>タト</t>
    </rPh>
    <rPh sb="30" eb="32">
      <t>イジョウ</t>
    </rPh>
    <rPh sb="34" eb="35">
      <t>オオ</t>
    </rPh>
    <rPh sb="37" eb="39">
      <t>コウジ</t>
    </rPh>
    <rPh sb="40" eb="42">
      <t>バアイ</t>
    </rPh>
    <rPh sb="43" eb="45">
      <t>ヒョウカ</t>
    </rPh>
    <rPh sb="45" eb="47">
      <t>コウモク</t>
    </rPh>
    <rPh sb="49" eb="50">
      <t>ノゾ</t>
    </rPh>
    <phoneticPr fontId="76"/>
  </si>
  <si>
    <r>
      <t xml:space="preserve">【　若手・女性担当技術者の配置 </t>
    </r>
    <r>
      <rPr>
        <b/>
        <sz val="20"/>
        <color theme="3" tint="0.39997558519241921"/>
        <rFont val="ＭＳ Ｐ明朝"/>
        <family val="1"/>
        <charset val="128"/>
      </rPr>
      <t>&lt;選択&gt;　</t>
    </r>
    <r>
      <rPr>
        <b/>
        <sz val="20"/>
        <color theme="5" tint="-0.499984740745262"/>
        <rFont val="ＭＳ Ｐ明朝"/>
        <family val="1"/>
        <charset val="128"/>
      </rPr>
      <t>】</t>
    </r>
    <rPh sb="2" eb="4">
      <t>ワカテ</t>
    </rPh>
    <rPh sb="5" eb="7">
      <t>ジョセイ</t>
    </rPh>
    <rPh sb="7" eb="9">
      <t>タントウ</t>
    </rPh>
    <rPh sb="9" eb="12">
      <t>ギジュツシャ</t>
    </rPh>
    <rPh sb="13" eb="15">
      <t>ハイチ</t>
    </rPh>
    <rPh sb="17" eb="19">
      <t>センタク</t>
    </rPh>
    <phoneticPr fontId="40"/>
  </si>
  <si>
    <t>←「若手・女性担当技術者の配置」が評価項目になっていない場合は削除する。</t>
    <rPh sb="2" eb="4">
      <t>ワカテ</t>
    </rPh>
    <rPh sb="5" eb="7">
      <t>ジョセイ</t>
    </rPh>
    <rPh sb="7" eb="9">
      <t>タントウ</t>
    </rPh>
    <rPh sb="9" eb="12">
      <t>ギジュツシャ</t>
    </rPh>
    <rPh sb="13" eb="15">
      <t>ハイチ</t>
    </rPh>
    <rPh sb="17" eb="19">
      <t>ヒョウカ</t>
    </rPh>
    <rPh sb="19" eb="21">
      <t>コウモク</t>
    </rPh>
    <rPh sb="28" eb="30">
      <t>バアイ</t>
    </rPh>
    <rPh sb="31" eb="33">
      <t>サクジョ</t>
    </rPh>
    <phoneticPr fontId="76"/>
  </si>
  <si>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</si>
  <si>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「労務費見積り尊重宣言」に係る誓約書（別記様式6-3）と公表した事実が確認できる資料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</si>
  <si>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←対象期間
　　発注者が記入する。</t>
    <rPh sb="1" eb="3">
      <t>タイショウ</t>
    </rPh>
    <rPh sb="3" eb="5">
      <t>キカン</t>
    </rPh>
    <rPh sb="8" eb="11">
      <t>ハッチュウシャ</t>
    </rPh>
    <rPh sb="12" eb="14">
      <t>キニュウ</t>
    </rPh>
    <phoneticPr fontId="40"/>
  </si>
  <si>
    <t>コリンズ
登録番号</t>
    <rPh sb="5" eb="7">
      <t>トウロク</t>
    </rPh>
    <rPh sb="7" eb="9">
      <t>バンゴウ</t>
    </rPh>
    <phoneticPr fontId="40"/>
  </si>
  <si>
    <t>若手・女性技術者いずれか配置を予定している。</t>
    <rPh sb="0" eb="2">
      <t>ワカテ</t>
    </rPh>
    <rPh sb="3" eb="5">
      <t>ジョセイ</t>
    </rPh>
    <rPh sb="5" eb="8">
      <t>ギジュツシャ</t>
    </rPh>
    <rPh sb="12" eb="14">
      <t>ハイチ</t>
    </rPh>
    <rPh sb="15" eb="17">
      <t>ヨテイ</t>
    </rPh>
    <phoneticPr fontId="40"/>
  </si>
  <si>
    <t>←「同一工種の施工実績」と「赤土対策の施工実績」としての工事が同じ場合、別記様式2の提出は1枚でよい。記載例「赤土等流出防止対策としての施工実績を兼ねている。」</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オナ</t>
    </rPh>
    <rPh sb="33" eb="35">
      <t>バアイ</t>
    </rPh>
    <rPh sb="36" eb="38">
      <t>ベッキ</t>
    </rPh>
    <rPh sb="38" eb="40">
      <t>ヨウシキ</t>
    </rPh>
    <rPh sb="42" eb="44">
      <t>テイシュツ</t>
    </rPh>
    <rPh sb="46" eb="47">
      <t>マイ</t>
    </rPh>
    <rPh sb="51" eb="54">
      <t>キサイレイ</t>
    </rPh>
    <phoneticPr fontId="2"/>
  </si>
  <si>
    <t>←「同一工種の施工実績」と「赤土対策の施工実績」としての工事が別の場合、別記様式2の提出は2枚となる。記載例「赤土等流出防止対策の施工実績は次ページの別記様式2に記載」</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ベツ</t>
    </rPh>
    <rPh sb="33" eb="35">
      <t>バアイ</t>
    </rPh>
    <rPh sb="36" eb="38">
      <t>ベッキ</t>
    </rPh>
    <rPh sb="38" eb="40">
      <t>ヨウシキ</t>
    </rPh>
    <rPh sb="42" eb="44">
      <t>テイシュツ</t>
    </rPh>
    <rPh sb="46" eb="47">
      <t>マイ</t>
    </rPh>
    <rPh sb="65" eb="67">
      <t>セコウ</t>
    </rPh>
    <rPh sb="67" eb="69">
      <t>ジッセキ</t>
    </rPh>
    <rPh sb="70" eb="71">
      <t>ツギ</t>
    </rPh>
    <rPh sb="75" eb="77">
      <t>ベッキ</t>
    </rPh>
    <rPh sb="77" eb="79">
      <t>ヨウシキ</t>
    </rPh>
    <rPh sb="81" eb="83">
      <t>キサイ</t>
    </rPh>
    <phoneticPr fontId="2"/>
  </si>
  <si>
    <t>左と協定を締結している締結者名・所属団体名</t>
    <rPh sb="0" eb="1">
      <t>ヒダリ</t>
    </rPh>
    <rPh sb="5" eb="7">
      <t>テイケツ</t>
    </rPh>
    <rPh sb="20" eb="21">
      <t>ナ</t>
    </rPh>
    <phoneticPr fontId="2"/>
  </si>
  <si>
    <t>○</t>
    <phoneticPr fontId="2"/>
  </si>
  <si>
    <t>　○○○建設業協会</t>
    <rPh sb="4" eb="6">
      <t>ケンセツ</t>
    </rPh>
    <phoneticPr fontId="2"/>
  </si>
  <si>
    <t>○○○○○○○○工事</t>
    <phoneticPr fontId="2"/>
  </si>
  <si>
    <t>○○○土木事務所</t>
    <rPh sb="3" eb="5">
      <t>ドボク</t>
    </rPh>
    <rPh sb="5" eb="8">
      <t>ジムショ</t>
    </rPh>
    <phoneticPr fontId="2"/>
  </si>
  <si>
    <t>○○○土木事務所</t>
    <phoneticPr fontId="2"/>
  </si>
  <si>
    <t>○○○，○○○，○○○円</t>
    <rPh sb="11" eb="12">
      <t>エン</t>
    </rPh>
    <phoneticPr fontId="2"/>
  </si>
  <si>
    <t>○○○，○○○，○○○円</t>
    <phoneticPr fontId="2"/>
  </si>
  <si>
    <t>○○○○○○工事</t>
    <phoneticPr fontId="2"/>
  </si>
  <si>
    <t>R○.○．○</t>
    <phoneticPr fontId="2"/>
  </si>
  <si>
    <t>令和　　年　　月　　日～
令和　　年　　月　　日</t>
    <phoneticPr fontId="2"/>
  </si>
  <si>
    <t>○○○，○○○，○○○円</t>
    <rPh sb="11" eb="12">
      <t>エン</t>
    </rPh>
    <phoneticPr fontId="2"/>
  </si>
  <si>
    <t>竣工
(予定)
年度</t>
    <rPh sb="0" eb="2">
      <t>シュンコウ</t>
    </rPh>
    <rPh sb="4" eb="6">
      <t>ヨテイ</t>
    </rPh>
    <rPh sb="8" eb="10">
      <t>ネンド</t>
    </rPh>
    <phoneticPr fontId="76"/>
  </si>
  <si>
    <t>登録内容確認書受注登録（写）又は工事内容等を証明する資料</t>
    <rPh sb="0" eb="2">
      <t>トウロク</t>
    </rPh>
    <rPh sb="2" eb="4">
      <t>ナイヨウ</t>
    </rPh>
    <rPh sb="4" eb="6">
      <t>カクニン</t>
    </rPh>
    <rPh sb="6" eb="7">
      <t>ショ</t>
    </rPh>
    <rPh sb="7" eb="9">
      <t>ジュチュウ</t>
    </rPh>
    <rPh sb="9" eb="11">
      <t>トウロク</t>
    </rPh>
    <rPh sb="12" eb="13">
      <t>ウツ</t>
    </rPh>
    <rPh sb="14" eb="15">
      <t>マタ</t>
    </rPh>
    <rPh sb="16" eb="18">
      <t>コウジ</t>
    </rPh>
    <rPh sb="18" eb="20">
      <t>ナイヨウ</t>
    </rPh>
    <rPh sb="20" eb="21">
      <t>トウ</t>
    </rPh>
    <rPh sb="22" eb="24">
      <t>ショウメイ</t>
    </rPh>
    <rPh sb="26" eb="28">
      <t>シリョウ</t>
    </rPh>
    <phoneticPr fontId="40"/>
  </si>
  <si>
    <t>※誓約する場合のみ</t>
    <rPh sb="1" eb="3">
      <t>セイヤク</t>
    </rPh>
    <rPh sb="5" eb="7">
      <t>バアイ</t>
    </rPh>
    <phoneticPr fontId="76"/>
  </si>
  <si>
    <t>（別記様式３）（単体用及び共同企業体の代表者用）</t>
    <phoneticPr fontId="2"/>
  </si>
  <si>
    <t>　上記項目を全て満たしている。</t>
    <phoneticPr fontId="2"/>
  </si>
  <si>
    <t>　沖縄県土木建築部発注の総合評価方式適用工事において、下記の証明資料については
当該年度中に提出済みですので、本工事に係る当該証明資料の添付を省略します。</t>
    <rPh sb="1" eb="4">
      <t>オキナワケン</t>
    </rPh>
    <rPh sb="4" eb="6">
      <t>ドボク</t>
    </rPh>
    <rPh sb="6" eb="9">
      <t>ケンチクブ</t>
    </rPh>
    <rPh sb="9" eb="11">
      <t>ハッチュウ</t>
    </rPh>
    <rPh sb="12" eb="14">
      <t>ソウゴウ</t>
    </rPh>
    <rPh sb="14" eb="16">
      <t>ヒョウカ</t>
    </rPh>
    <rPh sb="16" eb="18">
      <t>ホウシキ</t>
    </rPh>
    <rPh sb="18" eb="20">
      <t>テキヨウ</t>
    </rPh>
    <rPh sb="20" eb="22">
      <t>コウジ</t>
    </rPh>
    <rPh sb="27" eb="29">
      <t>カキ</t>
    </rPh>
    <rPh sb="30" eb="32">
      <t>ショウメイ</t>
    </rPh>
    <rPh sb="32" eb="34">
      <t>シリョウ</t>
    </rPh>
    <rPh sb="40" eb="42">
      <t>トウガイ</t>
    </rPh>
    <rPh sb="42" eb="44">
      <t>ネンド</t>
    </rPh>
    <rPh sb="44" eb="45">
      <t>ナカ</t>
    </rPh>
    <rPh sb="46" eb="48">
      <t>テイシュツ</t>
    </rPh>
    <rPh sb="48" eb="49">
      <t>ズ</t>
    </rPh>
    <rPh sb="55" eb="58">
      <t>ホンコウジ</t>
    </rPh>
    <rPh sb="59" eb="60">
      <t>カカ</t>
    </rPh>
    <rPh sb="61" eb="63">
      <t>トウガイ</t>
    </rPh>
    <rPh sb="63" eb="65">
      <t>ショウメイ</t>
    </rPh>
    <rPh sb="65" eb="67">
      <t>シリョウ</t>
    </rPh>
    <rPh sb="68" eb="70">
      <t>テンプ</t>
    </rPh>
    <rPh sb="71" eb="73">
      <t>ショウリャク</t>
    </rPh>
    <phoneticPr fontId="76"/>
  </si>
  <si>
    <t>土木一式工事</t>
    <phoneticPr fontId="2"/>
  </si>
  <si>
    <t>ＪＶ工事の構成員としての実績の場合、出資比率を証明する資料（契約書等（写））</t>
    <rPh sb="2" eb="4">
      <t>コウジ</t>
    </rPh>
    <rPh sb="5" eb="8">
      <t>コウセイイン</t>
    </rPh>
    <rPh sb="12" eb="14">
      <t>ジッセキ</t>
    </rPh>
    <rPh sb="15" eb="17">
      <t>バアイ</t>
    </rPh>
    <rPh sb="18" eb="20">
      <t>シュッシ</t>
    </rPh>
    <rPh sb="20" eb="22">
      <t>ヒリツ</t>
    </rPh>
    <rPh sb="23" eb="25">
      <t>ショウメイ</t>
    </rPh>
    <rPh sb="27" eb="29">
      <t>シリョウ</t>
    </rPh>
    <phoneticPr fontId="40"/>
  </si>
  <si>
    <t>手持ち工事量（別記様式8）：</t>
    <rPh sb="0" eb="2">
      <t>テモ</t>
    </rPh>
    <rPh sb="3" eb="5">
      <t>コウジ</t>
    </rPh>
    <rPh sb="5" eb="6">
      <t>リョウ</t>
    </rPh>
    <rPh sb="7" eb="9">
      <t>ベッキ</t>
    </rPh>
    <rPh sb="9" eb="11">
      <t>ヨウシキ</t>
    </rPh>
    <phoneticPr fontId="40"/>
  </si>
  <si>
    <t>※　誓約書（別記様式6-3）と一緒に「労務費見積り尊重宣言」を公表した事実が確認できる資料（様式指定なし）を提出すること。</t>
    <rPh sb="2" eb="5">
      <t>セイヤクショ</t>
    </rPh>
    <rPh sb="15" eb="17">
      <t>イッショ</t>
    </rPh>
    <rPh sb="19" eb="22">
      <t>ロウムヒ</t>
    </rPh>
    <rPh sb="22" eb="24">
      <t>ミツ</t>
    </rPh>
    <rPh sb="25" eb="27">
      <t>ソンチョウ</t>
    </rPh>
    <rPh sb="27" eb="29">
      <t>センゲン</t>
    </rPh>
    <phoneticPr fontId="2"/>
  </si>
  <si>
    <t>←発注者が記入する。</t>
    <phoneticPr fontId="40"/>
  </si>
  <si>
    <t>　　　　記載不要</t>
    <rPh sb="4" eb="6">
      <t>キサイ</t>
    </rPh>
    <rPh sb="6" eb="8">
      <t>フヨウ</t>
    </rPh>
    <phoneticPr fontId="2"/>
  </si>
  <si>
    <t>　　　←入札説明書に記載された対象工事の条件を記入</t>
    <rPh sb="4" eb="6">
      <t>ニュウサツ</t>
    </rPh>
    <rPh sb="6" eb="9">
      <t>セツメイショ</t>
    </rPh>
    <rPh sb="10" eb="12">
      <t>キサイ</t>
    </rPh>
    <rPh sb="15" eb="17">
      <t>タイショウ</t>
    </rPh>
    <rPh sb="17" eb="19">
      <t>コウジ</t>
    </rPh>
    <rPh sb="20" eb="22">
      <t>ジョウケン</t>
    </rPh>
    <rPh sb="23" eb="25">
      <t>キニュウ</t>
    </rPh>
    <phoneticPr fontId="2"/>
  </si>
  <si>
    <t>R**</t>
    <phoneticPr fontId="76"/>
  </si>
  <si>
    <t>R5</t>
    <phoneticPr fontId="76"/>
  </si>
  <si>
    <t>令和４年度</t>
    <rPh sb="0" eb="2">
      <t>レイワ</t>
    </rPh>
    <rPh sb="3" eb="5">
      <t>ネンド</t>
    </rPh>
    <phoneticPr fontId="40"/>
  </si>
  <si>
    <t>令和６年度</t>
    <rPh sb="0" eb="1">
      <t>レイ</t>
    </rPh>
    <rPh sb="1" eb="2">
      <t>ワ</t>
    </rPh>
    <rPh sb="3" eb="5">
      <t>ネンド</t>
    </rPh>
    <phoneticPr fontId="40"/>
  </si>
  <si>
    <t xml:space="preserve"> ゼロ債務負担行為工事(初年度の支払限度額がゼロ)は、当初契約年度に計上する。</t>
    <rPh sb="3" eb="5">
      <t>サイム</t>
    </rPh>
    <rPh sb="5" eb="7">
      <t>フタン</t>
    </rPh>
    <rPh sb="27" eb="29">
      <t>トウショ</t>
    </rPh>
    <rPh sb="29" eb="31">
      <t>ケイヤク</t>
    </rPh>
    <rPh sb="31" eb="33">
      <t>ネンド</t>
    </rPh>
    <rPh sb="34" eb="36">
      <t>ケイジョウ</t>
    </rPh>
    <phoneticPr fontId="40"/>
  </si>
  <si>
    <t>R6年度</t>
    <rPh sb="2" eb="4">
      <t>ネンド</t>
    </rPh>
    <phoneticPr fontId="2"/>
  </si>
  <si>
    <t>←</t>
    <phoneticPr fontId="2"/>
  </si>
  <si>
    <t>R2年度</t>
    <rPh sb="2" eb="4">
      <t>ネンド</t>
    </rPh>
    <phoneticPr fontId="40"/>
  </si>
  <si>
    <t>ＩＣＴ、難工事の施工実績を記載した書面（別記様式6－2）</t>
    <rPh sb="4" eb="7">
      <t>ナンコウジ</t>
    </rPh>
    <rPh sb="8" eb="10">
      <t>セコウ</t>
    </rPh>
    <rPh sb="10" eb="12">
      <t>ジッセキ</t>
    </rPh>
    <phoneticPr fontId="76"/>
  </si>
  <si>
    <r>
      <t>令和</t>
    </r>
    <r>
      <rPr>
        <sz val="11"/>
        <color rgb="FFFF0000"/>
        <rFont val="ＭＳ 明朝"/>
        <family val="1"/>
        <charset val="128"/>
      </rPr>
      <t>４</t>
    </r>
    <r>
      <rPr>
        <sz val="11"/>
        <color theme="1"/>
        <rFont val="ＭＳ 明朝"/>
        <family val="1"/>
        <charset val="128"/>
      </rPr>
      <t>年度以降に契約した県土木建築部発注工事において当初契約額が1千万円以上の工事</t>
    </r>
    <rPh sb="0" eb="2">
      <t>レイワ</t>
    </rPh>
    <rPh sb="3" eb="5">
      <t>ネンド</t>
    </rPh>
    <rPh sb="5" eb="7">
      <t>イコウ</t>
    </rPh>
    <rPh sb="8" eb="10">
      <t>ケイヤク</t>
    </rPh>
    <rPh sb="12" eb="13">
      <t>ケン</t>
    </rPh>
    <rPh sb="13" eb="15">
      <t>ドボク</t>
    </rPh>
    <rPh sb="15" eb="18">
      <t>ケンチクブ</t>
    </rPh>
    <rPh sb="18" eb="20">
      <t>ハッチュウ</t>
    </rPh>
    <rPh sb="20" eb="22">
      <t>コウジ</t>
    </rPh>
    <rPh sb="26" eb="28">
      <t>トウショ</t>
    </rPh>
    <rPh sb="28" eb="30">
      <t>ケイヤク</t>
    </rPh>
    <rPh sb="30" eb="31">
      <t>ガク</t>
    </rPh>
    <rPh sb="33" eb="36">
      <t>センマンエン</t>
    </rPh>
    <rPh sb="36" eb="38">
      <t>イジョウ</t>
    </rPh>
    <rPh sb="39" eb="41">
      <t>コウジ</t>
    </rPh>
    <phoneticPr fontId="40"/>
  </si>
  <si>
    <t>R7年度</t>
    <rPh sb="2" eb="4">
      <t>ネンド</t>
    </rPh>
    <phoneticPr fontId="2"/>
  </si>
  <si>
    <t>令和５年度</t>
    <rPh sb="0" eb="2">
      <t>レイワ</t>
    </rPh>
    <rPh sb="3" eb="5">
      <t>ネンド</t>
    </rPh>
    <phoneticPr fontId="40"/>
  </si>
  <si>
    <t>令和７年度</t>
    <rPh sb="0" eb="1">
      <t>レイ</t>
    </rPh>
    <rPh sb="1" eb="2">
      <t>ワ</t>
    </rPh>
    <rPh sb="3" eb="5">
      <t>ネンド</t>
    </rPh>
    <phoneticPr fontId="40"/>
  </si>
  <si>
    <t>※ 債務負担行為工事及び当初契約締結日から3年度間以上に渡る工事は、「年度毎の</t>
    <rPh sb="2" eb="4">
      <t>サイム</t>
    </rPh>
    <rPh sb="4" eb="6">
      <t>フタン</t>
    </rPh>
    <rPh sb="6" eb="8">
      <t>コウイ</t>
    </rPh>
    <rPh sb="8" eb="10">
      <t>コウジ</t>
    </rPh>
    <rPh sb="10" eb="11">
      <t>オヨ</t>
    </rPh>
    <rPh sb="12" eb="14">
      <t>トウショ</t>
    </rPh>
    <rPh sb="14" eb="16">
      <t>ケイヤク</t>
    </rPh>
    <rPh sb="16" eb="18">
      <t>テイケツ</t>
    </rPh>
    <rPh sb="18" eb="19">
      <t>ビ</t>
    </rPh>
    <rPh sb="22" eb="24">
      <t>ネンド</t>
    </rPh>
    <rPh sb="24" eb="25">
      <t>カン</t>
    </rPh>
    <rPh sb="25" eb="27">
      <t>イジョウ</t>
    </rPh>
    <rPh sb="28" eb="29">
      <t>ワタ</t>
    </rPh>
    <rPh sb="30" eb="32">
      <t>コウジ</t>
    </rPh>
    <rPh sb="35" eb="37">
      <t>ネンド</t>
    </rPh>
    <rPh sb="37" eb="38">
      <t>ゴト</t>
    </rPh>
    <phoneticPr fontId="40"/>
  </si>
  <si>
    <t xml:space="preserve"> 支払限度額」を各年度毎の受注額に計上する。当初契約締結日から2年度間に渡る</t>
    <rPh sb="1" eb="3">
      <t>シハラ</t>
    </rPh>
    <rPh sb="22" eb="24">
      <t>トウショ</t>
    </rPh>
    <rPh sb="24" eb="26">
      <t>ケイヤク</t>
    </rPh>
    <rPh sb="26" eb="28">
      <t>テイケツ</t>
    </rPh>
    <rPh sb="28" eb="29">
      <t>ビ</t>
    </rPh>
    <rPh sb="32" eb="34">
      <t>ネンド</t>
    </rPh>
    <rPh sb="34" eb="35">
      <t>カン</t>
    </rPh>
    <rPh sb="36" eb="37">
      <t>ワタ</t>
    </rPh>
    <phoneticPr fontId="40"/>
  </si>
  <si>
    <t>３回目</t>
    <rPh sb="1" eb="3">
      <t>カイメ</t>
    </rPh>
    <phoneticPr fontId="2"/>
  </si>
  <si>
    <t>４回目</t>
    <rPh sb="1" eb="3">
      <t>カイメ</t>
    </rPh>
    <phoneticPr fontId="2"/>
  </si>
  <si>
    <t>同一工種(同種工事)の施工実績・表彰（別記様式2）関係の下記資料</t>
    <rPh sb="0" eb="2">
      <t>_x0000__x0000__x0000__x0000_</t>
    </rPh>
    <rPh sb="2" eb="4">
      <t>_x0000__x0000__x0000__x0000_</t>
    </rPh>
    <rPh sb="5" eb="7">
      <t>_x0000__x0000__x0000__x0000_</t>
    </rPh>
    <rPh sb="7" eb="9">
      <t>_x0000__x0000__x0000_</t>
    </rPh>
    <rPh sb="11" eb="13">
      <t>_x0000__x0000__x0000_</t>
    </rPh>
    <rPh sb="13" eb="15">
      <t>_x0000__x0000__x0000__x0000_</t>
    </rPh>
    <rPh sb="16" eb="18">
      <t>_x0000__x0000__x0000__x0000__x0000__x0000_</t>
    </rPh>
    <rPh sb="19" eb="21">
      <t>_x0000__x0000__x0000_</t>
    </rPh>
    <rPh sb="21" eb="23">
      <t/>
    </rPh>
    <rPh sb="25" eb="27">
      <t>カンケイ</t>
    </rPh>
    <rPh sb="28" eb="30">
      <t>カキ</t>
    </rPh>
    <rPh sb="30" eb="32">
      <t>シリョウ</t>
    </rPh>
    <phoneticPr fontId="40"/>
  </si>
  <si>
    <t>近隣地域内での施工実績（別記様式5）関係の下記資料</t>
    <rPh sb="0" eb="2">
      <t>キンリン</t>
    </rPh>
    <rPh sb="2" eb="4">
      <t>チイキ</t>
    </rPh>
    <rPh sb="4" eb="5">
      <t>ナイ</t>
    </rPh>
    <rPh sb="7" eb="9">
      <t>セコウ</t>
    </rPh>
    <rPh sb="9" eb="11">
      <t>ジッセキ</t>
    </rPh>
    <rPh sb="12" eb="14">
      <t>ベッキ</t>
    </rPh>
    <rPh sb="14" eb="16">
      <t>ヨウシキ</t>
    </rPh>
    <phoneticPr fontId="40"/>
  </si>
  <si>
    <t>工事成績（別記様式7）関係の下記資料</t>
    <rPh sb="0" eb="2">
      <t>コウジ</t>
    </rPh>
    <rPh sb="2" eb="4">
      <t>セイセキ</t>
    </rPh>
    <rPh sb="5" eb="7">
      <t>ベッキ</t>
    </rPh>
    <rPh sb="7" eb="9">
      <t>ヨウシキ</t>
    </rPh>
    <phoneticPr fontId="40"/>
  </si>
  <si>
    <t>ＪＶ工事の構成員としての実績の場合、出資比率を証明する資料（契約書等（写））</t>
    <rPh sb="18" eb="20">
      <t>シュッシ</t>
    </rPh>
    <rPh sb="20" eb="22">
      <t>ヒリツ</t>
    </rPh>
    <rPh sb="23" eb="25">
      <t>ショウメイ</t>
    </rPh>
    <rPh sb="27" eb="29">
      <t>シリョウ</t>
    </rPh>
    <rPh sb="30" eb="33">
      <t>ケイヤクショ</t>
    </rPh>
    <rPh sb="33" eb="34">
      <t>トウ</t>
    </rPh>
    <rPh sb="35" eb="36">
      <t>ウツ</t>
    </rPh>
    <phoneticPr fontId="40"/>
  </si>
  <si>
    <t>過去3年間の平均受注額（B）関係の下記資料</t>
    <rPh sb="0" eb="2">
      <t>カコ</t>
    </rPh>
    <rPh sb="3" eb="5">
      <t>ネンカン</t>
    </rPh>
    <rPh sb="6" eb="8">
      <t>ヘイキン</t>
    </rPh>
    <rPh sb="8" eb="11">
      <t>ジュチュウガク</t>
    </rPh>
    <phoneticPr fontId="40"/>
  </si>
  <si>
    <t>社会資本維持活動の実績（別記様式9）関係の下記資料</t>
    <rPh sb="0" eb="4">
      <t>シャカイシホン</t>
    </rPh>
    <rPh sb="4" eb="6">
      <t>イジ</t>
    </rPh>
    <rPh sb="6" eb="8">
      <t>カツドウ</t>
    </rPh>
    <rPh sb="9" eb="11">
      <t>ジッセキ</t>
    </rPh>
    <rPh sb="12" eb="14">
      <t>ベッキ</t>
    </rPh>
    <rPh sb="14" eb="16">
      <t>ヨウシキ</t>
    </rPh>
    <phoneticPr fontId="40"/>
  </si>
  <si>
    <t>災害協定締結の有無（別記様式9）関係の下記資料</t>
    <rPh sb="10" eb="12">
      <t>ベッキ</t>
    </rPh>
    <rPh sb="12" eb="14">
      <t>ヨウシキ</t>
    </rPh>
    <phoneticPr fontId="40"/>
  </si>
  <si>
    <t>（別記様式3-４）　※監理技術者等の専任配置の特例を認める場合</t>
    <rPh sb="11" eb="13">
      <t>カンリ</t>
    </rPh>
    <rPh sb="13" eb="16">
      <t>ギジュツシャ</t>
    </rPh>
    <rPh sb="16" eb="17">
      <t>トウ</t>
    </rPh>
    <rPh sb="18" eb="20">
      <t>センニン</t>
    </rPh>
    <rPh sb="20" eb="22">
      <t>ハイチ</t>
    </rPh>
    <rPh sb="23" eb="25">
      <t>トクレイ</t>
    </rPh>
    <phoneticPr fontId="2"/>
  </si>
  <si>
    <t>専任特例１号の確認事項</t>
    <rPh sb="0" eb="2">
      <t>センニン</t>
    </rPh>
    <rPh sb="2" eb="4">
      <t>トクレイ</t>
    </rPh>
    <rPh sb="5" eb="6">
      <t>ゴウ</t>
    </rPh>
    <rPh sb="7" eb="9">
      <t>カクニン</t>
    </rPh>
    <rPh sb="9" eb="11">
      <t>ジコウ</t>
    </rPh>
    <phoneticPr fontId="2"/>
  </si>
  <si>
    <t>　専任特例１号を予定している。</t>
    <rPh sb="1" eb="3">
      <t>センニン</t>
    </rPh>
    <rPh sb="3" eb="5">
      <t>トクレイ</t>
    </rPh>
    <rPh sb="6" eb="7">
      <t>ゴウ</t>
    </rPh>
    <phoneticPr fontId="2"/>
  </si>
  <si>
    <t>■</t>
    <phoneticPr fontId="2"/>
  </si>
  <si>
    <t>専任特例２号の確認事項</t>
    <rPh sb="0" eb="2">
      <t>センニン</t>
    </rPh>
    <rPh sb="2" eb="4">
      <t>トクレイ</t>
    </rPh>
    <rPh sb="5" eb="6">
      <t>ゴウ</t>
    </rPh>
    <rPh sb="7" eb="9">
      <t>カクニン</t>
    </rPh>
    <rPh sb="9" eb="11">
      <t>ジコウ</t>
    </rPh>
    <phoneticPr fontId="2"/>
  </si>
  <si>
    <t>兼任現場数が本工事を含め同時に２件以下である</t>
    <rPh sb="0" eb="2">
      <t>ケンニン</t>
    </rPh>
    <rPh sb="2" eb="4">
      <t>ゲンバ</t>
    </rPh>
    <rPh sb="4" eb="5">
      <t>スウ</t>
    </rPh>
    <rPh sb="6" eb="9">
      <t>ホンコウジ</t>
    </rPh>
    <rPh sb="10" eb="11">
      <t>フク</t>
    </rPh>
    <rPh sb="12" eb="14">
      <t>ドウジ</t>
    </rPh>
    <rPh sb="16" eb="17">
      <t>ケン</t>
    </rPh>
    <rPh sb="17" eb="19">
      <t>イカ</t>
    </rPh>
    <phoneticPr fontId="2"/>
  </si>
  <si>
    <t>兼任現場間の距離が１日で巡回可能かつ移動時間が概ね２時間以内である</t>
    <rPh sb="0" eb="2">
      <t>ケンニン</t>
    </rPh>
    <rPh sb="2" eb="4">
      <t>ゲンバ</t>
    </rPh>
    <rPh sb="4" eb="5">
      <t>マ</t>
    </rPh>
    <rPh sb="6" eb="8">
      <t>キョリ</t>
    </rPh>
    <rPh sb="10" eb="11">
      <t>ヒ</t>
    </rPh>
    <rPh sb="12" eb="14">
      <t>ジュンカイ</t>
    </rPh>
    <rPh sb="14" eb="16">
      <t>カノウ</t>
    </rPh>
    <rPh sb="18" eb="22">
      <t>イドウジカン</t>
    </rPh>
    <rPh sb="23" eb="24">
      <t>オオム</t>
    </rPh>
    <rPh sb="26" eb="28">
      <t>ジカン</t>
    </rPh>
    <rPh sb="28" eb="30">
      <t>イナイ</t>
    </rPh>
    <phoneticPr fontId="2"/>
  </si>
  <si>
    <t>下請次数が３次以下である</t>
    <rPh sb="0" eb="2">
      <t>シタウケ</t>
    </rPh>
    <rPh sb="2" eb="4">
      <t>ジスウ</t>
    </rPh>
    <rPh sb="6" eb="7">
      <t>ジ</t>
    </rPh>
    <rPh sb="7" eb="9">
      <t>イカ</t>
    </rPh>
    <phoneticPr fontId="2"/>
  </si>
  <si>
    <t>各工事の請負金額が１億円未満（建築工事は２億円未満）である</t>
    <rPh sb="0" eb="3">
      <t>カクコウジ</t>
    </rPh>
    <rPh sb="4" eb="6">
      <t>ウケオイ</t>
    </rPh>
    <rPh sb="6" eb="8">
      <t>キンガク</t>
    </rPh>
    <rPh sb="10" eb="12">
      <t>オクエン</t>
    </rPh>
    <rPh sb="12" eb="14">
      <t>ミマン</t>
    </rPh>
    <rPh sb="15" eb="19">
      <t>ケンチクコウジ</t>
    </rPh>
    <rPh sb="21" eb="23">
      <t>オクエン</t>
    </rPh>
    <rPh sb="23" eb="25">
      <t>ミマン</t>
    </rPh>
    <phoneticPr fontId="2"/>
  </si>
  <si>
    <t>連絡員を現場配置する</t>
    <rPh sb="0" eb="3">
      <t>レンラクイン</t>
    </rPh>
    <rPh sb="4" eb="6">
      <t>ゲンバ</t>
    </rPh>
    <rPh sb="6" eb="8">
      <t>ハイチ</t>
    </rPh>
    <phoneticPr fontId="2"/>
  </si>
  <si>
    <t>CCUS等により監理技術者等が遠隔から現場作業員の入退場が確認できる措置を講じる</t>
    <rPh sb="4" eb="5">
      <t>トウ</t>
    </rPh>
    <rPh sb="8" eb="13">
      <t>カンリギジュツシャ</t>
    </rPh>
    <rPh sb="13" eb="14">
      <t>トウ</t>
    </rPh>
    <rPh sb="15" eb="17">
      <t>エンカク</t>
    </rPh>
    <rPh sb="19" eb="21">
      <t>ゲンバ</t>
    </rPh>
    <rPh sb="21" eb="24">
      <t>サギョウイン</t>
    </rPh>
    <rPh sb="25" eb="28">
      <t>ニュウタイジョウ</t>
    </rPh>
    <rPh sb="29" eb="31">
      <t>カクニン</t>
    </rPh>
    <rPh sb="34" eb="36">
      <t>ソチ</t>
    </rPh>
    <rPh sb="37" eb="38">
      <t>コウ</t>
    </rPh>
    <phoneticPr fontId="2"/>
  </si>
  <si>
    <t>　専任特例２号を予定している。</t>
    <rPh sb="1" eb="3">
      <t>センニン</t>
    </rPh>
    <rPh sb="3" eb="5">
      <t>トクレイ</t>
    </rPh>
    <rPh sb="6" eb="7">
      <t>ゴウ</t>
    </rPh>
    <phoneticPr fontId="2"/>
  </si>
  <si>
    <t>　建設業法第２６条第３項ただし書による監理技術者の職務を補佐する者を専任で配置する</t>
    <phoneticPr fontId="2"/>
  </si>
  <si>
    <t>　兼務する工事が○○市内の工事である</t>
    <rPh sb="10" eb="12">
      <t>シナイ</t>
    </rPh>
    <phoneticPr fontId="2"/>
  </si>
  <si>
    <r>
      <t>　兼務する工事は維持工事※以外の工事である
　　</t>
    </r>
    <r>
      <rPr>
        <sz val="10"/>
        <color theme="1"/>
        <rFont val="ＭＳ Ｐゴシック"/>
        <family val="3"/>
        <charset val="128"/>
        <scheme val="minor"/>
      </rPr>
      <t>※「維持工事」とは通年維持工事等（２４時間体制での応急処理工や緊急巡回等が必要な工事）をいう。</t>
    </r>
    <phoneticPr fontId="2"/>
  </si>
  <si>
    <t>　上記項目を全て満たしている</t>
    <phoneticPr fontId="2"/>
  </si>
  <si>
    <t>※１</t>
    <phoneticPr fontId="76"/>
  </si>
  <si>
    <t>※２</t>
    <phoneticPr fontId="76"/>
  </si>
  <si>
    <t>作業船の保有形態は、自社又は共同保有問わないが、保有形態の定義は以下とする。</t>
    <phoneticPr fontId="76"/>
  </si>
  <si>
    <t>〇自社保有船舶：100％自社所有の船舶の他、親会社が50％以上の株式を保有している子会社が100％所有の船舶又は親会社と共有で100％所有している船舶をいう。また、申請者が最終的に所有者となることを前提として、便宜上、リース会社が建造し保有した船舶であって、かつ、実態として申請者が建造費を含めたリース料を払いつつ自社保有船舶と同等の維持・使用を行う（ファイナンスリース）船舶も自社保有船舶に含むことができる。</t>
    <phoneticPr fontId="2"/>
  </si>
  <si>
    <t>〇共同保有船舶：当該船舶の所有あるいは所有船舶の現行機能を保持するに当り、新造、改良または機能の追加のために必要な経費を複数の者で負担している船舶をいう。</t>
    <phoneticPr fontId="2"/>
  </si>
  <si>
    <t>※３</t>
    <phoneticPr fontId="76"/>
  </si>
  <si>
    <t>企業の保有持ち分比率を確認できる「登記簿」、「社会保険証券」又は「共同保有契約書」等の写しの添付する。</t>
    <rPh sb="46" eb="48">
      <t>テンプ</t>
    </rPh>
    <phoneticPr fontId="76"/>
  </si>
  <si>
    <t>※４</t>
    <phoneticPr fontId="76"/>
  </si>
  <si>
    <t>作業船を子会社が保有又は子会社と共有している場合は、親会社が子会社の株式を保有していることの確認ができる「株主名簿記載事項証明書」等の写しを添付する。</t>
    <rPh sb="70" eb="72">
      <t>テンプ</t>
    </rPh>
    <phoneticPr fontId="76"/>
  </si>
  <si>
    <t>※５</t>
    <phoneticPr fontId="76"/>
  </si>
  <si>
    <t>（作業船別記様式）の提出又は記載がないもの、証明資料で企業の保有持ち分比率等が証明できないもの、複数台の申請があったものは0点とする。</t>
    <phoneticPr fontId="76"/>
  </si>
  <si>
    <t>※６</t>
    <phoneticPr fontId="76"/>
  </si>
  <si>
    <t>JVとして申請する場合は、代表者又はその他構成員（いずれか1社）の保有状況を評価する。</t>
    <phoneticPr fontId="76"/>
  </si>
  <si>
    <t>評価対象となる保有作業船は以下のとおり。
　①ポンプ浚渫船　②グラブ浚渫船　③バックホウ浚渫船　④リクレーマ船　⑤バージアンローダ船　
　⑥空気圧送船　⑦旋回起重機船　⑧固定起重機船　⑨クレーン付台船　⑩杭打船　
　⑪コンクリートミキサー船　⑫ケーソン製作用台船　⑬深層混合処理船　⑭サンドコンパクション船
　〇対象工事で使用する作業船以外でも良い。
　〇作業船の規格は問わない。</t>
    <rPh sb="0" eb="2">
      <t>ヒョウカ</t>
    </rPh>
    <rPh sb="2" eb="4">
      <t>タイショウ</t>
    </rPh>
    <rPh sb="7" eb="9">
      <t>ホユウ</t>
    </rPh>
    <rPh sb="9" eb="12">
      <t>サギョウセン</t>
    </rPh>
    <rPh sb="13" eb="15">
      <t>イカ</t>
    </rPh>
    <rPh sb="26" eb="29">
      <t>シュンセツセン</t>
    </rPh>
    <rPh sb="34" eb="37">
      <t>シュンセツセン</t>
    </rPh>
    <rPh sb="44" eb="47">
      <t>シュンセツセン</t>
    </rPh>
    <rPh sb="54" eb="55">
      <t>フネ</t>
    </rPh>
    <rPh sb="65" eb="66">
      <t>フネ</t>
    </rPh>
    <rPh sb="70" eb="72">
      <t>クウキ</t>
    </rPh>
    <rPh sb="72" eb="74">
      <t>アッソウ</t>
    </rPh>
    <rPh sb="74" eb="75">
      <t>フネ</t>
    </rPh>
    <rPh sb="77" eb="79">
      <t>センカイ</t>
    </rPh>
    <rPh sb="79" eb="82">
      <t>キジュウキ</t>
    </rPh>
    <rPh sb="82" eb="83">
      <t>フネ</t>
    </rPh>
    <rPh sb="85" eb="87">
      <t>コテイ</t>
    </rPh>
    <rPh sb="87" eb="90">
      <t>キジュウキ</t>
    </rPh>
    <rPh sb="90" eb="91">
      <t>フネ</t>
    </rPh>
    <rPh sb="97" eb="98">
      <t>ツ</t>
    </rPh>
    <rPh sb="98" eb="100">
      <t>ダイセン</t>
    </rPh>
    <rPh sb="102" eb="103">
      <t>クイ</t>
    </rPh>
    <rPh sb="103" eb="104">
      <t>ウ</t>
    </rPh>
    <rPh sb="104" eb="105">
      <t>フネ</t>
    </rPh>
    <rPh sb="119" eb="120">
      <t>フネ</t>
    </rPh>
    <rPh sb="126" eb="128">
      <t>セイサク</t>
    </rPh>
    <rPh sb="128" eb="129">
      <t>ヨウ</t>
    </rPh>
    <rPh sb="129" eb="131">
      <t>ダイセン</t>
    </rPh>
    <rPh sb="133" eb="135">
      <t>シンソウ</t>
    </rPh>
    <rPh sb="135" eb="137">
      <t>コンゴウ</t>
    </rPh>
    <rPh sb="137" eb="139">
      <t>ショリ</t>
    </rPh>
    <rPh sb="139" eb="140">
      <t>フネ</t>
    </rPh>
    <rPh sb="143" eb="144">
      <t>フネ</t>
    </rPh>
    <rPh sb="147" eb="149">
      <t>タイショウ</t>
    </rPh>
    <rPh sb="149" eb="151">
      <t>コウジ</t>
    </rPh>
    <rPh sb="152" eb="154">
      <t>シヨウ</t>
    </rPh>
    <rPh sb="156" eb="159">
      <t>サギョウセン</t>
    </rPh>
    <rPh sb="159" eb="161">
      <t>イガイ</t>
    </rPh>
    <rPh sb="163" eb="164">
      <t>ヨ</t>
    </rPh>
    <rPh sb="168" eb="171">
      <t>サギョウセン</t>
    </rPh>
    <rPh sb="172" eb="174">
      <t>キカク</t>
    </rPh>
    <phoneticPr fontId="76"/>
  </si>
  <si>
    <r>
      <rPr>
        <sz val="12"/>
        <color rgb="FFFF0000"/>
        <rFont val="ＭＳ Ｐ明朝"/>
        <family val="1"/>
        <charset val="128"/>
      </rPr>
      <t>令和２</t>
    </r>
    <r>
      <rPr>
        <sz val="12"/>
        <color theme="1"/>
        <rFont val="ＭＳ Ｐ明朝"/>
        <family val="1"/>
        <charset val="128"/>
      </rPr>
      <t>年度～令和</t>
    </r>
    <r>
      <rPr>
        <sz val="12"/>
        <color rgb="FFFF0000"/>
        <rFont val="ＭＳ Ｐ明朝"/>
        <family val="1"/>
        <charset val="128"/>
      </rPr>
      <t>６</t>
    </r>
    <r>
      <rPr>
        <sz val="12"/>
        <color theme="1"/>
        <rFont val="ＭＳ Ｐ明朝"/>
        <family val="1"/>
        <charset val="128"/>
      </rPr>
      <t>年度完成工事全て</t>
    </r>
    <rPh sb="0" eb="2">
      <t>レイワ</t>
    </rPh>
    <rPh sb="3" eb="5">
      <t>ネンド</t>
    </rPh>
    <rPh sb="6" eb="8">
      <t>レイワ</t>
    </rPh>
    <rPh sb="9" eb="11">
      <t>ネンド</t>
    </rPh>
    <rPh sb="11" eb="13">
      <t>カンセイ</t>
    </rPh>
    <rPh sb="13" eb="15">
      <t>コウジ</t>
    </rPh>
    <rPh sb="15" eb="16">
      <t>スベ</t>
    </rPh>
    <phoneticPr fontId="40"/>
  </si>
  <si>
    <t>沖縄県土木建築部発注工事において最終契約額が1千万円以上の工事</t>
    <rPh sb="0" eb="3">
      <t>オキナワケン</t>
    </rPh>
    <rPh sb="3" eb="5">
      <t>ドボク</t>
    </rPh>
    <rPh sb="5" eb="8">
      <t>ケンチクブ</t>
    </rPh>
    <rPh sb="8" eb="10">
      <t>ハッチュウ</t>
    </rPh>
    <rPh sb="10" eb="12">
      <t>コウジ</t>
    </rPh>
    <rPh sb="16" eb="18">
      <t>サイシュウ</t>
    </rPh>
    <rPh sb="18" eb="20">
      <t>ケイヤク</t>
    </rPh>
    <phoneticPr fontId="40"/>
  </si>
  <si>
    <r>
      <t>※ 過去3年間の受注額及び当該年度受注額は、</t>
    </r>
    <r>
      <rPr>
        <u/>
        <sz val="11"/>
        <color theme="1"/>
        <rFont val="ＭＳ 明朝"/>
        <family val="1"/>
        <charset val="128"/>
      </rPr>
      <t>当初契約額のみを計上</t>
    </r>
    <r>
      <rPr>
        <sz val="11"/>
        <color theme="1"/>
        <rFont val="ＭＳ 明朝"/>
        <family val="1"/>
        <charset val="128"/>
      </rPr>
      <t>する。</t>
    </r>
    <rPh sb="2" eb="4">
      <t>カコ</t>
    </rPh>
    <rPh sb="5" eb="7">
      <t>ネンカン</t>
    </rPh>
    <rPh sb="8" eb="11">
      <t>ジュチュウガク</t>
    </rPh>
    <rPh sb="11" eb="12">
      <t>オヨ</t>
    </rPh>
    <rPh sb="13" eb="15">
      <t>トウガイ</t>
    </rPh>
    <rPh sb="15" eb="17">
      <t>ネンド</t>
    </rPh>
    <rPh sb="17" eb="20">
      <t>ジュチュウガク</t>
    </rPh>
    <rPh sb="22" eb="24">
      <t>トウショ</t>
    </rPh>
    <rPh sb="24" eb="26">
      <t>ケイヤク</t>
    </rPh>
    <rPh sb="26" eb="27">
      <t>ガク</t>
    </rPh>
    <rPh sb="30" eb="32">
      <t>ケイジョウ</t>
    </rPh>
    <phoneticPr fontId="40"/>
  </si>
  <si>
    <t>※ 評価対象期間は令和６年度とする</t>
    <rPh sb="2" eb="4">
      <t>ヒョウカ</t>
    </rPh>
    <rPh sb="4" eb="8">
      <t>タイショウキカン</t>
    </rPh>
    <rPh sb="9" eb="11">
      <t>レイワ</t>
    </rPh>
    <rPh sb="12" eb="14">
      <t>ネンド</t>
    </rPh>
    <phoneticPr fontId="2"/>
  </si>
  <si>
    <t>←対象期間は活動実施日が当該年度を含まない直近の１年度間とする</t>
    <rPh sb="1" eb="3">
      <t>タイショウ</t>
    </rPh>
    <rPh sb="3" eb="5">
      <t>キカン</t>
    </rPh>
    <rPh sb="6" eb="8">
      <t>カツドウ</t>
    </rPh>
    <rPh sb="8" eb="11">
      <t>ジッシビ</t>
    </rPh>
    <rPh sb="12" eb="14">
      <t>トウガイ</t>
    </rPh>
    <rPh sb="14" eb="16">
      <t>ネンド</t>
    </rPh>
    <rPh sb="17" eb="18">
      <t>フク</t>
    </rPh>
    <rPh sb="21" eb="23">
      <t>チョッキン</t>
    </rPh>
    <rPh sb="25" eb="27">
      <t>ネンド</t>
    </rPh>
    <rPh sb="27" eb="28">
      <t>カン</t>
    </rPh>
    <phoneticPr fontId="2"/>
  </si>
  <si>
    <t>←余裕期間を設定しない場合は「工期を令和○年○月○日～令和○年○月○日とする。」と記載してください</t>
    <rPh sb="1" eb="5">
      <t>ヨユウキカン</t>
    </rPh>
    <rPh sb="6" eb="8">
      <t>セッテイ</t>
    </rPh>
    <rPh sb="11" eb="13">
      <t>バアイ</t>
    </rPh>
    <rPh sb="41" eb="43">
      <t>キサイ</t>
    </rPh>
    <phoneticPr fontId="2"/>
  </si>
  <si>
    <t>傭船契約している作業船は評価の対象としない。</t>
    <phoneticPr fontId="2"/>
  </si>
  <si>
    <t>※７</t>
    <phoneticPr fontId="76"/>
  </si>
  <si>
    <t>沖縄県北部医療組合</t>
    <rPh sb="0" eb="2">
      <t>オキナワ</t>
    </rPh>
    <rPh sb="2" eb="5">
      <t>ケンホクブ</t>
    </rPh>
    <rPh sb="5" eb="7">
      <t>イリョウ</t>
    </rPh>
    <rPh sb="7" eb="9">
      <t>クミアイ</t>
    </rPh>
    <phoneticPr fontId="2"/>
  </si>
  <si>
    <t>管理者　　　　殿</t>
    <rPh sb="0" eb="3">
      <t>カンリシャ</t>
    </rPh>
    <phoneticPr fontId="2"/>
  </si>
  <si>
    <t>病院の施工実績・表彰</t>
    <rPh sb="0" eb="2">
      <t>ビョウイン</t>
    </rPh>
    <rPh sb="3" eb="5">
      <t>セコウ</t>
    </rPh>
    <rPh sb="5" eb="7">
      <t>ジッセキ</t>
    </rPh>
    <rPh sb="8" eb="10">
      <t>ヒョウショウ</t>
    </rPh>
    <phoneticPr fontId="2"/>
  </si>
  <si>
    <t>病院の施工実績</t>
    <rPh sb="0" eb="2">
      <t>ビョウイン</t>
    </rPh>
    <rPh sb="3" eb="5">
      <t>セコウ</t>
    </rPh>
    <rPh sb="5" eb="7">
      <t>ジッセキ</t>
    </rPh>
    <phoneticPr fontId="2"/>
  </si>
  <si>
    <t>病床数</t>
    <rPh sb="0" eb="3">
      <t>ビョウショウスウ</t>
    </rPh>
    <phoneticPr fontId="2"/>
  </si>
  <si>
    <t>○○床</t>
    <rPh sb="2" eb="3">
      <t>ユカ</t>
    </rPh>
    <phoneticPr fontId="2"/>
  </si>
  <si>
    <t>項　　目</t>
    <rPh sb="0" eb="1">
      <t>コウ</t>
    </rPh>
    <rPh sb="3" eb="4">
      <t>メ</t>
    </rPh>
    <phoneticPr fontId="2"/>
  </si>
  <si>
    <t>具体的な技術提案</t>
    <phoneticPr fontId="2"/>
  </si>
  <si>
    <t>（別記様式４－５－１）</t>
    <phoneticPr fontId="2"/>
  </si>
  <si>
    <t>（別記様式４－５－２）</t>
    <phoneticPr fontId="2"/>
  </si>
  <si>
    <t>優良建設業者部長表彰</t>
    <phoneticPr fontId="2"/>
  </si>
  <si>
    <t>表彰名</t>
    <phoneticPr fontId="2"/>
  </si>
  <si>
    <t>企業名</t>
    <rPh sb="0" eb="2">
      <t>キギョウ</t>
    </rPh>
    <rPh sb="2" eb="3">
      <t>メイ</t>
    </rPh>
    <phoneticPr fontId="2"/>
  </si>
  <si>
    <t>病院・大規模建築の施工経験</t>
    <phoneticPr fontId="2"/>
  </si>
  <si>
    <t>工事成績</t>
    <rPh sb="0" eb="2">
      <t>コウジ</t>
    </rPh>
    <rPh sb="2" eb="4">
      <t>セイセキ</t>
    </rPh>
    <phoneticPr fontId="2"/>
  </si>
  <si>
    <t>※沖縄県土木建築部発注工事の場合記入</t>
    <phoneticPr fontId="2"/>
  </si>
  <si>
    <t>　有（コリンズ登録番号：0000000000）／無</t>
    <phoneticPr fontId="2"/>
  </si>
  <si>
    <t>令和　年　月　日　～　令和　年　月　日</t>
    <phoneticPr fontId="2"/>
  </si>
  <si>
    <t>令和　年　月　日　～　令和　年　月　日
現場代理人、主任技術者、監理技術者、その他の従事役職と役職従事期間を記入</t>
    <rPh sb="0" eb="2">
      <t>レイワ</t>
    </rPh>
    <rPh sb="3" eb="4">
      <t>トシ</t>
    </rPh>
    <rPh sb="5" eb="6">
      <t>ツキ</t>
    </rPh>
    <rPh sb="7" eb="8">
      <t>ヒ</t>
    </rPh>
    <rPh sb="11" eb="13">
      <t>レイワ</t>
    </rPh>
    <rPh sb="14" eb="15">
      <t>トシ</t>
    </rPh>
    <rPh sb="16" eb="17">
      <t>ツキ</t>
    </rPh>
    <rPh sb="18" eb="19">
      <t>ヒ</t>
    </rPh>
    <rPh sb="20" eb="22">
      <t>ゲンバ</t>
    </rPh>
    <rPh sb="22" eb="25">
      <t>ダイリニン</t>
    </rPh>
    <rPh sb="26" eb="28">
      <t>シュニン</t>
    </rPh>
    <rPh sb="28" eb="31">
      <t>ギジュツシャ</t>
    </rPh>
    <rPh sb="32" eb="34">
      <t>カンリ</t>
    </rPh>
    <rPh sb="34" eb="37">
      <t>ギジュツシャ</t>
    </rPh>
    <rPh sb="40" eb="41">
      <t>タ</t>
    </rPh>
    <rPh sb="42" eb="44">
      <t>ジュウジ</t>
    </rPh>
    <rPh sb="44" eb="46">
      <t>ヤクショク</t>
    </rPh>
    <rPh sb="47" eb="49">
      <t>ヤクショク</t>
    </rPh>
    <rPh sb="49" eb="51">
      <t>ジュウジ</t>
    </rPh>
    <rPh sb="51" eb="53">
      <t>キカン</t>
    </rPh>
    <rPh sb="54" eb="56">
      <t>キニュウ</t>
    </rPh>
    <phoneticPr fontId="2"/>
  </si>
  <si>
    <t>令和　年　月　日　～　令和　年　月　日
現場代理人、主任技術者、監理技術者、その他の従事役職と役職従事期間を記入</t>
    <rPh sb="0" eb="2">
      <t>レイワ</t>
    </rPh>
    <rPh sb="3" eb="4">
      <t>ネン</t>
    </rPh>
    <rPh sb="5" eb="6">
      <t>ガツ</t>
    </rPh>
    <rPh sb="7" eb="8">
      <t>ヒ</t>
    </rPh>
    <rPh sb="11" eb="13">
      <t>レイワ</t>
    </rPh>
    <rPh sb="14" eb="15">
      <t>ネン</t>
    </rPh>
    <rPh sb="16" eb="17">
      <t>ガツ</t>
    </rPh>
    <rPh sb="18" eb="19">
      <t>ヒ</t>
    </rPh>
    <rPh sb="20" eb="22">
      <t>ゲンバ</t>
    </rPh>
    <rPh sb="22" eb="25">
      <t>ダイリニン</t>
    </rPh>
    <rPh sb="26" eb="28">
      <t>シュニン</t>
    </rPh>
    <rPh sb="28" eb="31">
      <t>ギジュツシャ</t>
    </rPh>
    <rPh sb="32" eb="34">
      <t>カンリ</t>
    </rPh>
    <rPh sb="34" eb="37">
      <t>ギジュツシャ</t>
    </rPh>
    <rPh sb="40" eb="41">
      <t>ホカ</t>
    </rPh>
    <rPh sb="42" eb="44">
      <t>ジュウジ</t>
    </rPh>
    <rPh sb="44" eb="46">
      <t>ヤクショク</t>
    </rPh>
    <rPh sb="47" eb="49">
      <t>ヤクショク</t>
    </rPh>
    <rPh sb="49" eb="51">
      <t>ジュウジ</t>
    </rPh>
    <rPh sb="51" eb="53">
      <t>キカン</t>
    </rPh>
    <rPh sb="54" eb="56">
      <t>キニュウ</t>
    </rPh>
    <phoneticPr fontId="2"/>
  </si>
  <si>
    <t>病床数及び
延べ床面積</t>
    <rPh sb="0" eb="3">
      <t>ビョウショウスウ</t>
    </rPh>
    <rPh sb="3" eb="4">
      <t>オヨ</t>
    </rPh>
    <rPh sb="6" eb="7">
      <t>ノ</t>
    </rPh>
    <rPh sb="8" eb="11">
      <t>ユカメンセキ</t>
    </rPh>
    <phoneticPr fontId="2"/>
  </si>
  <si>
    <t>○○床、○○㎡</t>
    <rPh sb="2" eb="3">
      <t>ユカ</t>
    </rPh>
    <phoneticPr fontId="2"/>
  </si>
  <si>
    <t>○○床、○○㎡</t>
    <phoneticPr fontId="2"/>
  </si>
  <si>
    <t>単体／○○・○○ＪＶ（出資比率○％）</t>
    <phoneticPr fontId="2"/>
  </si>
  <si>
    <t>沖縄県北部医療組合</t>
    <rPh sb="0" eb="2">
      <t>オキナワ</t>
    </rPh>
    <rPh sb="2" eb="5">
      <t>ケンホクブ</t>
    </rPh>
    <rPh sb="5" eb="7">
      <t>イリョウ</t>
    </rPh>
    <rPh sb="7" eb="9">
      <t>クミアイ</t>
    </rPh>
    <phoneticPr fontId="40"/>
  </si>
  <si>
    <t>　管理者　殿</t>
    <rPh sb="1" eb="4">
      <t>カンリシャ</t>
    </rPh>
    <phoneticPr fontId="2"/>
  </si>
  <si>
    <t>○○工事</t>
    <rPh sb="2" eb="4">
      <t>コウジ</t>
    </rPh>
    <phoneticPr fontId="2"/>
  </si>
  <si>
    <t>○○工事</t>
    <phoneticPr fontId="2"/>
  </si>
  <si>
    <t>←施工経験として評価する工事を記入する。最大2件まで記載可能。</t>
    <rPh sb="1" eb="3">
      <t>セコウ</t>
    </rPh>
    <rPh sb="3" eb="5">
      <t>ケイケン</t>
    </rPh>
    <rPh sb="8" eb="10">
      <t>ヒョウカ</t>
    </rPh>
    <rPh sb="12" eb="14">
      <t>コウジ</t>
    </rPh>
    <rPh sb="15" eb="17">
      <t>キニュウ</t>
    </rPh>
    <rPh sb="20" eb="22">
      <t>サイダイ</t>
    </rPh>
    <rPh sb="23" eb="24">
      <t>ケン</t>
    </rPh>
    <rPh sb="26" eb="28">
      <t>キサイ</t>
    </rPh>
    <rPh sb="28" eb="30">
      <t>カノウ</t>
    </rPh>
    <phoneticPr fontId="2"/>
  </si>
  <si>
    <t xml:space="preserve"> </t>
    <phoneticPr fontId="2"/>
  </si>
  <si>
    <t>管工事</t>
    <rPh sb="0" eb="1">
      <t>カン</t>
    </rPh>
    <rPh sb="1" eb="3">
      <t>コウジ</t>
    </rPh>
    <phoneticPr fontId="2"/>
  </si>
  <si>
    <t>公立沖縄北部医療センター新築工事（機械）</t>
    <rPh sb="0" eb="2">
      <t>コウリツ</t>
    </rPh>
    <rPh sb="2" eb="4">
      <t>オキナワ</t>
    </rPh>
    <rPh sb="4" eb="6">
      <t>ホクブ</t>
    </rPh>
    <rPh sb="6" eb="8">
      <t>イリョウ</t>
    </rPh>
    <rPh sb="12" eb="14">
      <t>シンチク</t>
    </rPh>
    <rPh sb="14" eb="16">
      <t>コウジ</t>
    </rPh>
    <rPh sb="17" eb="19">
      <t>キカイ</t>
    </rPh>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</si>
  <si>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2,500㎡以上の非木造建築物の新築築工事</t>
    <rPh sb="37" eb="38">
      <t>マタ</t>
    </rPh>
    <rPh sb="39" eb="41">
      <t>リョウホウ</t>
    </rPh>
    <rPh sb="48" eb="50">
      <t>セコウ</t>
    </rPh>
    <rPh sb="50" eb="52">
      <t>ジッセキ</t>
    </rPh>
    <rPh sb="62" eb="65">
      <t>イリョウホウ</t>
    </rPh>
    <rPh sb="66" eb="68">
      <t>キテイ</t>
    </rPh>
    <rPh sb="71" eb="73">
      <t>ビョウイン</t>
    </rPh>
    <rPh sb="76" eb="78">
      <t>コウジ</t>
    </rPh>
    <rPh sb="87" eb="89">
      <t>イジョウ</t>
    </rPh>
    <rPh sb="90" eb="96">
      <t>ヒモクゾウケンチクブツ</t>
    </rPh>
    <rPh sb="97" eb="99">
      <t>シンチク</t>
    </rPh>
    <phoneticPr fontId="2"/>
  </si>
  <si>
    <t xml:space="preserve">該当する。
</t>
    <rPh sb="0" eb="2">
      <t>ガイトウ</t>
    </rPh>
    <phoneticPr fontId="76"/>
  </si>
  <si>
    <r>
      <t>施工計画を記載した書面(別記様式4-2</t>
    </r>
    <r>
      <rPr>
        <strike/>
        <sz val="11"/>
        <rFont val="ＭＳ Ｐ明朝"/>
        <family val="1"/>
        <charset val="128"/>
      </rPr>
      <t>、4-3、4-4</t>
    </r>
    <r>
      <rPr>
        <sz val="11"/>
        <rFont val="ＭＳ Ｐ明朝"/>
        <family val="1"/>
        <charset val="128"/>
      </rPr>
      <t>）</t>
    </r>
    <phoneticPr fontId="76"/>
  </si>
  <si>
    <t>建設業法に定める特定建設業の許可を受けた者であって、沖縄県の令和７・８年度建設工事入札参加資格者名簿に、管工事業として登録されている者。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3">
      <t>カン</t>
    </rPh>
    <rPh sb="53" eb="55">
      <t>コウジ</t>
    </rPh>
    <rPh sb="54" eb="55">
      <t>デンコウ</t>
    </rPh>
    <rPh sb="55" eb="56">
      <t>ギョウ</t>
    </rPh>
    <rPh sb="59" eb="61">
      <t>トウロク</t>
    </rPh>
    <rPh sb="66" eb="67">
      <t>シャ</t>
    </rPh>
    <phoneticPr fontId="76"/>
  </si>
  <si>
    <t>病院の施工実績を有すること。</t>
    <rPh sb="0" eb="2">
      <t>ビョウイン</t>
    </rPh>
    <rPh sb="3" eb="5">
      <t>セコウ</t>
    </rPh>
    <rPh sb="5" eb="7">
      <t>ジッセキ</t>
    </rPh>
    <rPh sb="8" eb="9">
      <t>ユウ</t>
    </rPh>
    <phoneticPr fontId="76"/>
  </si>
  <si>
    <t>申請書及び確認資料の提出期限日から落札決定日までの期間に、沖縄県の指名停止措置を受けていないこと（提出日現在の状況を記載する）。</t>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</si>
  <si>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建設業法に定める特定建設業の許可を受けた者であって、沖縄県の令和７・８年度建設工事入札参加資格者名簿に、管工事業のＡ等級として登録されている者。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3">
      <t>カン</t>
    </rPh>
    <rPh sb="53" eb="55">
      <t>コウジ</t>
    </rPh>
    <rPh sb="54" eb="55">
      <t>デンコウ</t>
    </rPh>
    <rPh sb="55" eb="56">
      <t>ギョウ</t>
    </rPh>
    <rPh sb="58" eb="60">
      <t>トウキュウ</t>
    </rPh>
    <rPh sb="63" eb="65">
      <t>トウロク</t>
    </rPh>
    <rPh sb="70" eb="71">
      <t>シャ</t>
    </rPh>
    <phoneticPr fontId="76"/>
  </si>
  <si>
    <t>該当する。
（Ａ等級）</t>
    <rPh sb="0" eb="2">
      <t>ガイトウ</t>
    </rPh>
    <rPh sb="8" eb="10">
      <t>トウキュウ</t>
    </rPh>
    <phoneticPr fontId="76"/>
  </si>
  <si>
    <t>沖縄県内に、建設業法に基づく主たる営業所が存在すること。</t>
    <rPh sb="3" eb="4">
      <t>ナイ</t>
    </rPh>
    <rPh sb="6" eb="8">
      <t>ケンセツ</t>
    </rPh>
    <rPh sb="8" eb="10">
      <t>ギョウホウ</t>
    </rPh>
    <rPh sb="11" eb="12">
      <t>モト</t>
    </rPh>
    <rPh sb="14" eb="15">
      <t>シュ</t>
    </rPh>
    <rPh sb="17" eb="20">
      <t>エイギョウショ</t>
    </rPh>
    <rPh sb="21" eb="23">
      <t>ソンザイ</t>
    </rPh>
    <phoneticPr fontId="76"/>
  </si>
  <si>
    <t>　平成22年４月１日以降に元請けとして完成・引渡しが完了した下記のいずれか又は両方の要件を満たす施工実績を有すること。
a 医療法に規定される病院の新築工事
b 2,500㎡以上の非木造建築物の新築築工事</t>
    <rPh sb="37" eb="38">
      <t>マタ</t>
    </rPh>
    <rPh sb="39" eb="41">
      <t>リョウホウ</t>
    </rPh>
    <rPh sb="48" eb="50">
      <t>セコウ</t>
    </rPh>
    <rPh sb="50" eb="52">
      <t>ジッセキ</t>
    </rPh>
    <phoneticPr fontId="2"/>
  </si>
  <si>
    <t>　公立沖縄北部医療センター新築工事（機械）について、下請企業への見積り依頼に際して労務費（労務賃金）を内訳明示した見積書の提出を要請します。</t>
    <rPh sb="1" eb="3">
      <t>コウリツ</t>
    </rPh>
    <rPh sb="3" eb="5">
      <t>オキナワ</t>
    </rPh>
    <rPh sb="5" eb="7">
      <t>ホクブ</t>
    </rPh>
    <rPh sb="7" eb="9">
      <t>イリョウ</t>
    </rPh>
    <rPh sb="13" eb="15">
      <t>シンチク</t>
    </rPh>
    <rPh sb="15" eb="17">
      <t>コウジ</t>
    </rPh>
    <rPh sb="18" eb="20">
      <t>キカイ</t>
    </rPh>
    <rPh sb="26" eb="28">
      <t>シタウ</t>
    </rPh>
    <rPh sb="28" eb="30">
      <t>キギョウ</t>
    </rPh>
    <rPh sb="32" eb="34">
      <t>ミツモリ</t>
    </rPh>
    <rPh sb="35" eb="37">
      <t>イライ</t>
    </rPh>
    <rPh sb="38" eb="39">
      <t>サイ</t>
    </rPh>
    <rPh sb="41" eb="44">
      <t>ロウムヒ</t>
    </rPh>
    <rPh sb="45" eb="47">
      <t>ロウム</t>
    </rPh>
    <rPh sb="47" eb="49">
      <t>チンギン</t>
    </rPh>
    <rPh sb="51" eb="53">
      <t>ウチワケ</t>
    </rPh>
    <rPh sb="53" eb="55">
      <t>メイジ</t>
    </rPh>
    <rPh sb="57" eb="60">
      <t>ミツモリショ</t>
    </rPh>
    <rPh sb="61" eb="63">
      <t>テイシュツ</t>
    </rPh>
    <rPh sb="64" eb="66">
      <t>ヨウセイ</t>
    </rPh>
    <phoneticPr fontId="40"/>
  </si>
  <si>
    <t>専任補助者の資格・施工経験・表彰・CPD</t>
    <rPh sb="0" eb="2">
      <t>センニン</t>
    </rPh>
    <rPh sb="2" eb="4">
      <t>ホジョ</t>
    </rPh>
    <rPh sb="9" eb="11">
      <t>セコウ</t>
    </rPh>
    <rPh sb="14" eb="16">
      <t>ヒョウショウ</t>
    </rPh>
    <phoneticPr fontId="2"/>
  </si>
  <si>
    <t>工事名：　　公立沖縄北部医療センター新築工事（機械）　　　　　　　　　　　　　　　　　　　　</t>
    <rPh sb="0" eb="3">
      <t>コウジメイ</t>
    </rPh>
    <rPh sb="6" eb="14">
      <t>コウリツオキナワホクブイリョウ</t>
    </rPh>
    <rPh sb="18" eb="22">
      <t>シンチクコウジ</t>
    </rPh>
    <rPh sb="23" eb="25">
      <t>キカイ</t>
    </rPh>
    <phoneticPr fontId="2"/>
  </si>
  <si>
    <t xml:space="preserve">①△△△△△△△△△△△△△△△△△△△△△△△△△△△△△△について
②□□□□□□□□□□□□□□□□□□□□□□□□□□□□□□について
③◇◇◇◇◇◇◇◇◇◇◇◇◇◇◇◇◇◇◇◇◇◇◇◇◇◇◇◇◇◇について
</t>
    <phoneticPr fontId="2"/>
  </si>
  <si>
    <t xml:space="preserve">×××××××××××××××××××××××××××××××××××のため、△△△△△△△△△△△△△△△△△△△△△△△△△△△△△△△△△△△△△△△△△△△△△△△△△△△△△△△△△△△△△△△△△△△△△△△△△△△△△△△△△△△△△△△△△△△△△△△△△△△△△△△△△△△△△△△△△△△△△△△△△△△△△△△△△△△△△△△△△△△△△△△△△△△△△△△△△△△△△△△△△△△△△△△△△△△△△△△△△△△△△△△△△△△△△を行う。
※※※※※※※※※※※※※※※※※※※※※※※※※※※※※※※※※※※のため、□□□□□□□□□□□□□□□□□□□□□□□□□□□□□□□□□□□□□□□□□□□□□□□□□□□□□□□□□□□□□□□□□□□□□□□□□□□□□□□□□□□□□□□□□□□□□□□□□□□□□□□□□□□□□□□□□□□□□□□□□□□□□□□□□□□□□□□□□□□□□□□□□□□□□□□□□□□□□□□□□□□□□□□□□□□□□□□□□□□□□□□□□□□□□を行う。
＋＋＋＋＋＋＋＋＋＋＋＋＋＋＋＋＋＋＋＋＋＋＋＋＋＋＋＋＋＋＋＋＋＋＋のため、◇◇◇◇◇◇◇◇◇◇◇◇◇◇◇◇◇◇◇◇◇◇◇◇◇◇◇◇◇◇◇◇◇◇◇◇◇◇◇◇◇◇◇◇◇◇◇◇◇◇◇◇◇◇◇◇◇◇◇◇◇◇◇◇◇◇◇◇◇◇◇◇◇◇◇◇◇◇◇◇◇◇◇◇◇◇◇◇◇◇◇◇◇◇◇◇◇◇◇◇◇◇◇◇◇◇◇◇◇◇◇◇◇◇◇◇◇◇◇◇◇◇◇◇◇◇◇◇◇◇◇◇◇◇◇◇◇◇◇◇◇◇◇◇◇◇◇◇◇◇◇◇◇◇◇◇◇◇◇◇◇◇◇◇◇◇◇◇◇◇◇◇◇◇◇◇◇◇◇◇◇◇◇◇◇◇◇◇◇を行う。
</t>
    <phoneticPr fontId="2"/>
  </si>
  <si>
    <t xml:space="preserve">④△△△△△△△△△△△△△△△△△△△△△△△△△△△△△△について
⑤□□□□□□□□□□□□□□□□□□□□□□□□□□□□□□について
⑥◇◇◇◇◇◇◇◇◇◇◇◇◇◇◇◇◇◇◇◇◇◇◇◇◇◇◇◇◇◇について
</t>
    <phoneticPr fontId="2"/>
  </si>
  <si>
    <t>×××××××××××××××××××××××××××××××××××のため、△△△△△△△△△△△△△△△△△△△△△△△△△△△△△△△△△△△△△△△△△△△△△△△△△△△△△△△△△△△△△△△△△△△△△△△△△△△△△△△△△△△△△△△△△△△△△△△△△△△△△△△△△△△△△△△△△△△△△△△△△△△△△△△△△△△△△△△△△△△△△△△△△△△△△△△△△△△△△△△△△△△△△△△△△△△△△△△△△△△△△△△△△△△△△を行う。
※※※※※※※※※※※※※※※※※※※※※※※※※※※※※※※※※※※のため、□□□□□□□□□□□□□□□□□□□□□□□□□□□□□□□□□□□□□□□□□□□□□□□□□□□□□□□□□□□□□□□□□□□□□□□□□□□□□□□□□□□□□□□□□□□□□□□□□□□□□□□□□□□□□□□□□□□□□□□□□□□□□□□□□□□□□□□□□□□□□□□□□□□□□□□□□□□□□□□□□□□□□□□□□□□□□□□□□□□□□□□□□□□□□を行う。
＋＋＋＋＋＋＋＋＋＋＋＋＋＋＋＋＋＋＋＋＋＋＋＋＋＋＋＋＋＋＋＋＋＋＋のため、◇◇◇◇◇◇◇◇◇◇◇◇◇◇◇◇◇◇◇◇◇◇◇◇◇◇◇◇◇◇◇◇◇◇◇◇◇◇◇◇◇◇◇◇◇◇◇◇◇◇◇◇◇◇◇◇◇◇◇◇◇◇◇◇◇◇◇◇◇◇◇◇◇◇◇◇◇◇◇◇◇◇◇◇◇◇◇◇◇◇◇◇◇◇◇◇◇◇◇◇◇◇◇◇◇◇◇◇◇◇◇◇◇◇◇◇◇◇◇◇◇◇◇◇◇◇◇◇◇◇◇◇◇◇◇◇◇◇◇◇◇◇◇◇◇◇◇◇◇◇◇◇◇◇◇◇◇◇◇◇◇◇◇◇◇◇◇◇◇◇◇◇◇◇◇◇◇◇◇◇◇◇◇◇◇◇◇◇◇を行う。</t>
    <phoneticPr fontId="2"/>
  </si>
  <si>
    <t>例１）本工事に着手する前の○月○日に工期が完了するため本工事に従事可能
例２）現在、現場代理人（担当技術者）なので変更を行い本工事着手日までに従事可能
例３）専任特例〇号により従事可能</t>
    <rPh sb="76" eb="77">
      <t>レイ</t>
    </rPh>
    <rPh sb="79" eb="81">
      <t>センニン</t>
    </rPh>
    <rPh sb="81" eb="83">
      <t>トクレイ</t>
    </rPh>
    <rPh sb="84" eb="85">
      <t>ゴウ</t>
    </rPh>
    <rPh sb="88" eb="90">
      <t>ジュウジ</t>
    </rPh>
    <rPh sb="90" eb="92">
      <t>カノウ</t>
    </rPh>
    <phoneticPr fontId="2"/>
  </si>
  <si>
    <t>例１）本工事に着手する前の○月○日に工期が完了するため本工事に従事可能
例２）現在、現場代理人（担当技術者）なので変更を行い本工事着手日までに従事可能
例３）専任特例〇号により従事可能</t>
    <phoneticPr fontId="2"/>
  </si>
  <si>
    <t>沖縄県又は沖縄総合事務局発注工事で、完成・引渡しが完了した工事</t>
    <rPh sb="0" eb="3">
      <t>オキナワケン</t>
    </rPh>
    <rPh sb="3" eb="4">
      <t>マタ</t>
    </rPh>
    <rPh sb="5" eb="7">
      <t>オキナワ</t>
    </rPh>
    <rPh sb="7" eb="9">
      <t>ソウゴウ</t>
    </rPh>
    <rPh sb="9" eb="12">
      <t>ジムキョク</t>
    </rPh>
    <rPh sb="12" eb="14">
      <t>ハッチュウ</t>
    </rPh>
    <rPh sb="14" eb="16">
      <t>コウジ</t>
    </rPh>
    <rPh sb="18" eb="20">
      <t>カンセイ</t>
    </rPh>
    <rPh sb="21" eb="23">
      <t>ヒキワタ</t>
    </rPh>
    <rPh sb="25" eb="27">
      <t>カンリョウ</t>
    </rPh>
    <rPh sb="29" eb="31">
      <t>コウジ</t>
    </rPh>
    <phoneticPr fontId="40"/>
  </si>
  <si>
    <t>令和２年度～申請書及び確認資料（自己評価表）提出期限日までに完成・引渡し</t>
    <rPh sb="0" eb="2">
      <t>レイワ</t>
    </rPh>
    <rPh sb="3" eb="5">
      <t>ネンド</t>
    </rPh>
    <rPh sb="5" eb="7">
      <t>ヘイネンド</t>
    </rPh>
    <rPh sb="6" eb="9">
      <t>シンセイショ</t>
    </rPh>
    <rPh sb="9" eb="10">
      <t>オヨ</t>
    </rPh>
    <rPh sb="11" eb="13">
      <t>カクニン</t>
    </rPh>
    <rPh sb="13" eb="15">
      <t>シリョウ</t>
    </rPh>
    <rPh sb="16" eb="18">
      <t>ジコ</t>
    </rPh>
    <rPh sb="18" eb="21">
      <t>ヒョウカヒョウ</t>
    </rPh>
    <rPh sb="22" eb="24">
      <t>テイシュツ</t>
    </rPh>
    <rPh sb="24" eb="27">
      <t>キゲンビ</t>
    </rPh>
    <rPh sb="30" eb="32">
      <t>カンセイ</t>
    </rPh>
    <rPh sb="33" eb="35">
      <t>ヒキワタ</t>
    </rPh>
    <phoneticPr fontId="40"/>
  </si>
  <si>
    <t>2千5百万円以上の工事</t>
    <rPh sb="1" eb="2">
      <t>セン</t>
    </rPh>
    <rPh sb="4" eb="5">
      <t>マン</t>
    </rPh>
    <rPh sb="5" eb="6">
      <t>エン</t>
    </rPh>
    <rPh sb="6" eb="8">
      <t>イジョウ</t>
    </rPh>
    <rPh sb="9" eb="11">
      <t>コウジ</t>
    </rPh>
    <phoneticPr fontId="2"/>
  </si>
  <si>
    <t>県内企業への下請比率は、全下請予定額の30％以上または元請県内企業におけるすべて自社施工を予定。</t>
    <rPh sb="0" eb="2">
      <t>ケンナイ</t>
    </rPh>
    <rPh sb="2" eb="4">
      <t>キギョウ</t>
    </rPh>
    <rPh sb="6" eb="8">
      <t>シタウ</t>
    </rPh>
    <rPh sb="8" eb="10">
      <t>ヒリツ</t>
    </rPh>
    <rPh sb="12" eb="13">
      <t>ゼン</t>
    </rPh>
    <rPh sb="13" eb="15">
      <t>シタウ</t>
    </rPh>
    <rPh sb="15" eb="18">
      <t>ヨテイガク</t>
    </rPh>
    <rPh sb="22" eb="24">
      <t>イジョウ</t>
    </rPh>
    <rPh sb="27" eb="29">
      <t>モトウ</t>
    </rPh>
    <rPh sb="29" eb="31">
      <t>ケンナイ</t>
    </rPh>
    <rPh sb="31" eb="33">
      <t>キギョウ</t>
    </rPh>
    <rPh sb="40" eb="42">
      <t>ジシャ</t>
    </rPh>
    <rPh sb="42" eb="44">
      <t>セコウ</t>
    </rPh>
    <rPh sb="45" eb="47">
      <t>ヨテイ</t>
    </rPh>
    <phoneticPr fontId="40"/>
  </si>
  <si>
    <t>県内企業への下請比率は、全下請予定額の20～30％未満を予定。</t>
    <rPh sb="0" eb="2">
      <t>ケンナイ</t>
    </rPh>
    <rPh sb="2" eb="4">
      <t>キギョウ</t>
    </rPh>
    <rPh sb="6" eb="8">
      <t>シタウ</t>
    </rPh>
    <rPh sb="8" eb="10">
      <t>ヒリツ</t>
    </rPh>
    <rPh sb="12" eb="13">
      <t>ゼン</t>
    </rPh>
    <rPh sb="13" eb="15">
      <t>シタウ</t>
    </rPh>
    <rPh sb="15" eb="18">
      <t>ヨテイガク</t>
    </rPh>
    <rPh sb="25" eb="27">
      <t>ミマン</t>
    </rPh>
    <rPh sb="28" eb="30">
      <t>ヨテイ</t>
    </rPh>
    <phoneticPr fontId="40"/>
  </si>
  <si>
    <t>県内企業への下請比率は、全下請予定額の20％未満を予定。</t>
    <rPh sb="0" eb="2">
      <t>ケンナイ</t>
    </rPh>
    <rPh sb="2" eb="4">
      <t>キギョウ</t>
    </rPh>
    <rPh sb="6" eb="8">
      <t>シタウ</t>
    </rPh>
    <rPh sb="8" eb="10">
      <t>ヒリツ</t>
    </rPh>
    <rPh sb="12" eb="13">
      <t>ゼン</t>
    </rPh>
    <rPh sb="13" eb="15">
      <t>シタウ</t>
    </rPh>
    <rPh sb="15" eb="18">
      <t>ヨテイガク</t>
    </rPh>
    <rPh sb="22" eb="24">
      <t>ミマン</t>
    </rPh>
    <rPh sb="25" eb="27">
      <t>ヨテイ</t>
    </rPh>
    <phoneticPr fontId="40"/>
  </si>
  <si>
    <t>　令和○年○月○日付けで公告のありました公立沖縄県北部医療センター新築工事（機械）に係る入札参加資格について確認されたく、下記の書類を添えて申請します。</t>
    <rPh sb="1" eb="3">
      <t>レイワ</t>
    </rPh>
    <rPh sb="18" eb="20">
      <t>コウジ</t>
    </rPh>
    <rPh sb="20" eb="29">
      <t>コウリツオキナワケンホクブイリョウ</t>
    </rPh>
    <rPh sb="33" eb="35">
      <t>シンチク</t>
    </rPh>
    <rPh sb="35" eb="37">
      <t>コウジ</t>
    </rPh>
    <rPh sb="38" eb="40">
      <t>キカイ</t>
    </rPh>
    <phoneticPr fontId="76"/>
  </si>
  <si>
    <t>･工期を令和○年○月○日～令和○年○月○日とする。  　　　　　　・準備期間、片付け期間を記載すること。</t>
    <phoneticPr fontId="2"/>
  </si>
  <si>
    <t>新築工事と並行して造成工事が行われ、敷地内に残土の仮置きを予定しており、利用可能なスペース等に限りがある。</t>
    <phoneticPr fontId="2"/>
  </si>
  <si>
    <t>工期内における施工方法等に関する工夫や取り組みについて</t>
    <phoneticPr fontId="2"/>
  </si>
  <si>
    <t>本工事は、４５０床の病院新築工事である。施設規模が大きく、様々な工種が同時並行で作業を行うため、施工工程の管理が極めて重要となる。
特に令和１０年度開院に向けて、作業員の確保、他工事との調整など、効率的で的確な施工が求められる。
ついては、工期内に確実に工事を完成させるための、工夫や取り組みについて、技術的な観点から提案を求める。</t>
    <phoneticPr fontId="2"/>
  </si>
  <si>
    <t>本工事は病院新築に係る機械設備工事である。建築工事、電気設備工事に加え、造成工事も並行して行われる。敷地は約１０万平米あるが、一部は造成工事の残土仮置きに使用するため、敷地内でヤードとして利用可能な箇所が限られる。
このような条件の下、工程表に沿った資材等の計画的な調達方法や品質管理方法等について技術的所見の記載を求める。</t>
    <rPh sb="0" eb="3">
      <t>ホンコウジ</t>
    </rPh>
    <rPh sb="4" eb="6">
      <t>ビョウイン</t>
    </rPh>
    <rPh sb="6" eb="8">
      <t>シンチク</t>
    </rPh>
    <rPh sb="9" eb="10">
      <t>カカ</t>
    </rPh>
    <rPh sb="11" eb="13">
      <t>キカイ</t>
    </rPh>
    <rPh sb="13" eb="15">
      <t>セツビ</t>
    </rPh>
    <rPh sb="15" eb="17">
      <t>コウジ</t>
    </rPh>
    <rPh sb="21" eb="23">
      <t>ケンチク</t>
    </rPh>
    <rPh sb="23" eb="25">
      <t>コウジ</t>
    </rPh>
    <rPh sb="26" eb="28">
      <t>デンキ</t>
    </rPh>
    <rPh sb="28" eb="30">
      <t>セツビ</t>
    </rPh>
    <rPh sb="30" eb="32">
      <t>コウジ</t>
    </rPh>
    <rPh sb="33" eb="34">
      <t>クワ</t>
    </rPh>
    <rPh sb="36" eb="38">
      <t>ゾウセイ</t>
    </rPh>
    <rPh sb="38" eb="40">
      <t>コウジ</t>
    </rPh>
    <rPh sb="41" eb="43">
      <t>ヘイコウ</t>
    </rPh>
    <rPh sb="45" eb="46">
      <t>オコナ</t>
    </rPh>
    <phoneticPr fontId="2"/>
  </si>
  <si>
    <t>申請期限日現在の管工事の経営事項審査で、直近の総合評定値が１１００点以上あり、経営事項審査結果通知書が有効期限内にあること。</t>
    <rPh sb="0" eb="2">
      <t>シンセイ</t>
    </rPh>
    <rPh sb="2" eb="4">
      <t>キゲン</t>
    </rPh>
    <rPh sb="4" eb="5">
      <t>ビ</t>
    </rPh>
    <rPh sb="5" eb="7">
      <t>ゲンザイ</t>
    </rPh>
    <rPh sb="8" eb="9">
      <t>カン</t>
    </rPh>
    <rPh sb="9" eb="11">
      <t>コウジ</t>
    </rPh>
    <rPh sb="12" eb="14">
      <t>ケイエイ</t>
    </rPh>
    <rPh sb="14" eb="16">
      <t>ジコウ</t>
    </rPh>
    <rPh sb="16" eb="18">
      <t>シンサ</t>
    </rPh>
    <rPh sb="20" eb="22">
      <t>チョッキン</t>
    </rPh>
    <rPh sb="23" eb="25">
      <t>ソウゴウ</t>
    </rPh>
    <rPh sb="25" eb="28">
      <t>ヒョウテイチ</t>
    </rPh>
    <rPh sb="33" eb="34">
      <t>テン</t>
    </rPh>
    <rPh sb="34" eb="36">
      <t>イジョウ</t>
    </rPh>
    <rPh sb="39" eb="41">
      <t>ケイエイ</t>
    </rPh>
    <rPh sb="41" eb="43">
      <t>ジコウ</t>
    </rPh>
    <rPh sb="43" eb="45">
      <t>シンサ</t>
    </rPh>
    <rPh sb="45" eb="47">
      <t>ケッカ</t>
    </rPh>
    <rPh sb="47" eb="50">
      <t>ツウチショ</t>
    </rPh>
    <rPh sb="51" eb="53">
      <t>ユウコウ</t>
    </rPh>
    <rPh sb="53" eb="55">
      <t>キゲン</t>
    </rPh>
    <rPh sb="55" eb="56">
      <t>ナイ</t>
    </rPh>
    <phoneticPr fontId="76"/>
  </si>
  <si>
    <t>該当する。
（管工事、
総合評定値１１００点）</t>
    <rPh sb="0" eb="2">
      <t>ガイトウ</t>
    </rPh>
    <rPh sb="7" eb="8">
      <t>カン</t>
    </rPh>
    <rPh sb="8" eb="10">
      <t>コウジ</t>
    </rPh>
    <rPh sb="12" eb="14">
      <t>ソウゴウ</t>
    </rPh>
    <rPh sb="14" eb="17">
      <t>ヒョウテイチ</t>
    </rPh>
    <rPh sb="21" eb="22">
      <t>テン</t>
    </rPh>
    <phoneticPr fontId="76"/>
  </si>
  <si>
    <t>　単体　／　○○・○○ＪＶ（出資比率○％）／　１次下請け</t>
    <rPh sb="24" eb="25">
      <t>ジ</t>
    </rPh>
    <rPh sb="25" eb="27">
      <t>シタウ</t>
    </rPh>
    <phoneticPr fontId="2"/>
  </si>
  <si>
    <t>　平成22年４月１日以降に元請け又は建築一式工事の1次下請けとして施工し完成・引渡しが完了した下記の要件を満たす病院の施工実績を有すること。
  ・日本国内の病院を対象とする。</t>
    <rPh sb="1" eb="3">
      <t>ヘイセイ</t>
    </rPh>
    <rPh sb="16" eb="17">
      <t>マタ</t>
    </rPh>
    <rPh sb="18" eb="20">
      <t>ケンチク</t>
    </rPh>
    <rPh sb="20" eb="22">
      <t>イッシキ</t>
    </rPh>
    <rPh sb="22" eb="24">
      <t>コウジ</t>
    </rPh>
    <rPh sb="26" eb="27">
      <t>ジ</t>
    </rPh>
    <rPh sb="27" eb="29">
      <t>シタウ</t>
    </rPh>
    <rPh sb="33" eb="35">
      <t>セコウ</t>
    </rPh>
    <rPh sb="56" eb="58">
      <t>ビョウイン</t>
    </rPh>
    <rPh sb="59" eb="61">
      <t>セコウ</t>
    </rPh>
    <rPh sb="61" eb="63">
      <t>ジッセキ</t>
    </rPh>
    <rPh sb="74" eb="76">
      <t>ニホン</t>
    </rPh>
    <rPh sb="76" eb="78">
      <t>コクナイ</t>
    </rPh>
    <rPh sb="79" eb="81">
      <t>ビョウイン</t>
    </rPh>
    <rPh sb="82" eb="84">
      <t>タイショウ</t>
    </rPh>
    <phoneticPr fontId="2"/>
  </si>
  <si>
    <t>沖縄県内に、事務所等が存在すること。</t>
    <rPh sb="2" eb="4">
      <t>ケンナイ</t>
    </rPh>
    <rPh sb="6" eb="9">
      <t>ジムショ</t>
    </rPh>
    <rPh sb="9" eb="10">
      <t>トウ</t>
    </rPh>
    <rPh sb="11" eb="13">
      <t>ソンザイ</t>
    </rPh>
    <phoneticPr fontId="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</si>
</sst>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e\.m\.d;@"/>
    <numFmt numFmtId="178" formatCode="#."/>
    <numFmt numFmtId="179" formatCode="[$-411]ggge&quot;年&quot;m&quot;月&quot;d&quot;日&quot;;@"/>
    <numFmt numFmtId="180" formatCode="#,##0&quot;日間&quot;"/>
    <numFmt numFmtId="181" formatCode="#,##0&quot;年間&quot;"/>
  </numFmts>
  <fonts count="176">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color theme="1"/>
      <name val="ＭＳ 明朝"/>
      <family val="1"/>
      <charset val="128"/>
    </font>
    <font>
      <sz val="10"/>
      <color rgb="FF000000"/>
      <name val="ＭＳ 明朝"/>
      <family val="1"/>
      <charset val="128"/>
    </font>
    <font>
      <sz val="10"/>
      <color rgb="FFFF0000"/>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明朝"/>
      <family val="1"/>
      <charset val="128"/>
    </font>
    <font>
      <sz val="9"/>
      <color theme="1"/>
      <name val="ＭＳ 明朝"/>
      <family val="1"/>
      <charset val="128"/>
    </font>
    <font>
      <sz val="11"/>
      <color rgb="FFC00000"/>
      <name val="ＭＳ Ｐゴシック"/>
      <family val="2"/>
      <charset val="128"/>
      <scheme val="minor"/>
    </font>
    <font>
      <sz val="11"/>
      <color rgb="FFC00000"/>
      <name val="ＭＳ Ｐゴシック"/>
      <family val="3"/>
      <charset val="128"/>
      <scheme val="minor"/>
    </font>
    <font>
      <sz val="9"/>
      <color rgb="FFC00000"/>
      <name val="ＭＳ 明朝"/>
      <family val="1"/>
      <charset val="128"/>
    </font>
    <font>
      <sz val="9"/>
      <color theme="9" tint="-0.249977111117893"/>
      <name val="ＭＳ ゴシック"/>
      <family val="3"/>
      <charset val="128"/>
    </font>
    <font>
      <b/>
      <sz val="18"/>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
      <sz val="8"/>
      <name val="ＭＳ Ｐ明朝"/>
      <family val="1"/>
      <charset val="128"/>
    </font>
    <font>
      <sz val="9"/>
      <color theme="9" tint="-0.249977111117893"/>
      <name val="ＭＳ 明朝"/>
      <family val="1"/>
      <charset val="128"/>
    </font>
    <font>
      <b/>
      <sz val="11"/>
      <name val="ＭＳ 明朝"/>
      <family val="1"/>
      <charset val="128"/>
    </font>
    <font>
      <sz val="9"/>
      <color rgb="FFC00000"/>
      <name val="ＭＳ Ｐゴシック"/>
      <family val="2"/>
      <charset val="128"/>
      <scheme val="minor"/>
    </font>
    <font>
      <sz val="9"/>
      <color rgb="FFC00000"/>
      <name val="ＭＳ Ｐゴシック"/>
      <family val="3"/>
      <charset val="128"/>
      <scheme val="minor"/>
    </font>
    <font>
      <sz val="8"/>
      <color theme="9" tint="-0.249977111117893"/>
      <name val="ＭＳ 明朝"/>
      <family val="1"/>
      <charset val="128"/>
    </font>
    <font>
      <sz val="14"/>
      <color rgb="FF000000"/>
      <name val="ＭＳ Ｐ明朝"/>
      <family val="1"/>
      <charset val="128"/>
    </font>
    <font>
      <sz val="10"/>
      <color rgb="FF000000"/>
      <name val="ＭＳ Ｐ明朝"/>
      <family val="1"/>
      <charset val="128"/>
    </font>
    <font>
      <sz val="10.5"/>
      <color rgb="FF000000"/>
      <name val="ＭＳ ゴシック"/>
      <family val="3"/>
      <charset val="128"/>
    </font>
    <font>
      <sz val="11"/>
      <color rgb="FF000000"/>
      <name val="ＭＳ Ｐ明朝"/>
      <family val="1"/>
      <charset val="128"/>
    </font>
    <font>
      <sz val="10.5"/>
      <color rgb="FF00000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8"/>
      <color theme="1"/>
      <name val="ＭＳ Ｐ明朝"/>
      <family val="1"/>
      <charset val="128"/>
    </font>
    <font>
      <u/>
      <sz val="11"/>
      <color theme="1"/>
      <name val="ＭＳ Ｐ明朝"/>
      <family val="1"/>
      <charset val="128"/>
    </font>
    <font>
      <sz val="10"/>
      <name val="ＭＳ Ｐ明朝"/>
      <family val="1"/>
      <charset val="128"/>
    </font>
    <font>
      <sz val="14"/>
      <color theme="1"/>
      <name val="ＭＳ 明朝"/>
      <family val="1"/>
      <charset val="128"/>
    </font>
    <font>
      <sz val="16"/>
      <color theme="1"/>
      <name val="ＭＳ 明朝"/>
      <family val="1"/>
      <charset val="128"/>
    </font>
    <font>
      <sz val="16"/>
      <color theme="1"/>
      <name val="ＭＳ Ｐゴシック"/>
      <family val="2"/>
      <charset val="128"/>
      <scheme val="minor"/>
    </font>
    <font>
      <b/>
      <sz val="20"/>
      <color theme="1"/>
      <name val="ＭＳ Ｐ明朝"/>
      <family val="1"/>
      <charset val="128"/>
    </font>
    <font>
      <sz val="6"/>
      <name val="ＭＳ Ｐゴシック"/>
      <family val="3"/>
      <charset val="128"/>
      <scheme val="minor"/>
    </font>
    <font>
      <sz val="10.5"/>
      <color theme="1"/>
      <name val="ＭＳ 明朝"/>
      <family val="1"/>
      <charset val="128"/>
    </font>
    <font>
      <b/>
      <sz val="16"/>
      <color theme="1"/>
      <name val="ＭＳ 明朝"/>
      <family val="1"/>
      <charset val="128"/>
    </font>
    <font>
      <sz val="10.5"/>
      <color theme="1"/>
      <name val="ＭＳ Ｐゴシック"/>
      <family val="2"/>
      <scheme val="minor"/>
    </font>
    <font>
      <sz val="14"/>
      <color theme="1"/>
      <name val="ＭＳ Ｐゴシック"/>
      <family val="3"/>
      <charset val="128"/>
      <scheme val="minor"/>
    </font>
    <font>
      <sz val="12"/>
      <color theme="1"/>
      <name val="ＭＳ 明朝"/>
      <family val="1"/>
      <charset val="128"/>
    </font>
    <font>
      <b/>
      <sz val="12"/>
      <color theme="1"/>
      <name val="ＭＳ 明朝"/>
      <family val="1"/>
      <charset val="128"/>
    </font>
    <font>
      <u/>
      <sz val="16"/>
      <color theme="1"/>
      <name val="ＭＳ Ｐ明朝"/>
      <family val="1"/>
      <charset val="128"/>
    </font>
    <font>
      <sz val="14"/>
      <color rgb="FF000000"/>
      <name val="ＭＳ 明朝"/>
      <family val="1"/>
      <charset val="128"/>
    </font>
    <font>
      <sz val="14"/>
      <name val="ＭＳ 明朝"/>
      <family val="1"/>
      <charset val="128"/>
    </font>
    <font>
      <sz val="16"/>
      <color rgb="FF000000"/>
      <name val="ＭＳ 明朝"/>
      <family val="1"/>
      <charset val="128"/>
    </font>
    <font>
      <sz val="16"/>
      <name val="ＭＳ 明朝"/>
      <family val="1"/>
      <charset val="128"/>
    </font>
    <font>
      <sz val="11"/>
      <name val="ＭＳ Ｐ明朝"/>
      <family val="1"/>
      <charset val="128"/>
    </font>
    <font>
      <sz val="9"/>
      <name val="ＭＳ Ｐ明朝"/>
      <family val="1"/>
      <charset val="128"/>
    </font>
    <font>
      <sz val="12"/>
      <name val="ＭＳ 明朝"/>
      <family val="1"/>
      <charset val="128"/>
    </font>
    <font>
      <sz val="16"/>
      <name val="ＭＳ Ｐ明朝"/>
      <family val="1"/>
      <charset val="128"/>
    </font>
    <font>
      <u/>
      <sz val="16"/>
      <name val="ＭＳ Ｐ明朝"/>
      <family val="1"/>
      <charset val="128"/>
    </font>
    <font>
      <b/>
      <sz val="20"/>
      <name val="ＭＳ Ｐ明朝"/>
      <family val="1"/>
      <charset val="128"/>
    </font>
    <font>
      <sz val="11"/>
      <color theme="1"/>
      <name val="ＭＳ Ｐゴシック"/>
      <family val="2"/>
      <scheme val="minor"/>
    </font>
    <font>
      <sz val="11"/>
      <name val="ＭＳ Ｐゴシック"/>
      <family val="2"/>
      <scheme val="minor"/>
    </font>
    <font>
      <sz val="12"/>
      <name val="ＭＳ Ｐ明朝"/>
      <family val="1"/>
      <charset val="128"/>
    </font>
    <font>
      <sz val="12"/>
      <name val="ＭＳ ゴシック"/>
      <family val="3"/>
      <charset val="128"/>
    </font>
    <font>
      <sz val="12"/>
      <color theme="1"/>
      <name val="ＭＳ Ｐ明朝"/>
      <family val="1"/>
      <charset val="128"/>
    </font>
    <font>
      <sz val="14"/>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sz val="11"/>
      <color rgb="FFC00000"/>
      <name val="ＭＳ 明朝"/>
      <family val="1"/>
      <charset val="128"/>
    </font>
    <font>
      <b/>
      <sz val="20"/>
      <color rgb="FFFF0000"/>
      <name val="ＭＳ Ｐ明朝"/>
      <family val="1"/>
      <charset val="128"/>
    </font>
    <font>
      <b/>
      <sz val="22"/>
      <color theme="1"/>
      <name val="ＭＳ Ｐ明朝"/>
      <family val="1"/>
      <charset val="128"/>
    </font>
    <font>
      <sz val="14"/>
      <name val="ＭＳ Ｐ明朝"/>
      <family val="1"/>
      <charset val="128"/>
    </font>
    <font>
      <sz val="16"/>
      <color theme="1"/>
      <name val="ＭＳ Ｐ明朝"/>
      <family val="1"/>
      <charset val="128"/>
    </font>
    <font>
      <b/>
      <sz val="22"/>
      <color rgb="FFFF0000"/>
      <name val="ＭＳ Ｐ明朝"/>
      <family val="1"/>
      <charset val="128"/>
    </font>
    <font>
      <sz val="11"/>
      <name val="ＭＳ Ｐゴシック"/>
      <family val="3"/>
      <charset val="128"/>
    </font>
    <font>
      <sz val="12"/>
      <color rgb="FF000000"/>
      <name val="ＭＳ Ｐ明朝"/>
      <family val="1"/>
      <charset val="128"/>
    </font>
    <font>
      <sz val="24"/>
      <name val="ＭＳ Ｐ明朝"/>
      <family val="1"/>
      <charset val="128"/>
    </font>
    <font>
      <sz val="6"/>
      <name val="ＭＳ Ｐゴシック"/>
      <family val="3"/>
      <charset val="128"/>
    </font>
    <font>
      <b/>
      <sz val="16"/>
      <color rgb="FFFF0000"/>
      <name val="ＭＳ Ｐ明朝"/>
      <family val="1"/>
      <charset val="128"/>
    </font>
    <font>
      <u/>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8"/>
      <color rgb="FFFF0000"/>
      <name val="ＭＳ Ｐ明朝"/>
      <family val="1"/>
      <charset val="128"/>
    </font>
    <font>
      <sz val="20"/>
      <name val="ＭＳ Ｐ明朝"/>
      <family val="1"/>
      <charset val="128"/>
    </font>
    <font>
      <sz val="12"/>
      <color theme="5" tint="-0.249977111117893"/>
      <name val="ＭＳ Ｐ明朝"/>
      <family val="1"/>
      <charset val="128"/>
    </font>
    <font>
      <sz val="18"/>
      <name val="ＭＳ Ｐゴシック"/>
      <family val="3"/>
      <charset val="128"/>
    </font>
    <font>
      <sz val="10"/>
      <name val="ＭＳ Ｐゴシック"/>
      <family val="3"/>
      <charset val="128"/>
    </font>
    <font>
      <sz val="11"/>
      <color theme="3" tint="0.39997558519241921"/>
      <name val="ＭＳ Ｐ明朝"/>
      <family val="1"/>
      <charset val="128"/>
    </font>
    <font>
      <b/>
      <sz val="20"/>
      <color theme="3" tint="0.39997558519241921"/>
      <name val="ＭＳ Ｐ明朝"/>
      <family val="1"/>
      <charset val="128"/>
    </font>
    <font>
      <sz val="10.5"/>
      <name val="ＭＳ 明朝"/>
      <family val="1"/>
      <charset val="128"/>
    </font>
    <font>
      <sz val="10.5"/>
      <name val="ＭＳ Ｐゴシック"/>
      <family val="2"/>
      <scheme val="minor"/>
    </font>
    <font>
      <sz val="20"/>
      <color rgb="FF000000"/>
      <name val="ＭＳ ゴシック"/>
      <family val="3"/>
      <charset val="128"/>
    </font>
    <font>
      <b/>
      <sz val="20"/>
      <color theme="5" tint="-0.499984740745262"/>
      <name val="ＭＳ Ｐ明朝"/>
      <family val="1"/>
      <charset val="128"/>
    </font>
    <font>
      <sz val="11"/>
      <color theme="1"/>
      <name val="ＭＳ Ｐゴシック"/>
      <family val="3"/>
      <charset val="128"/>
      <scheme val="minor"/>
    </font>
    <font>
      <sz val="11"/>
      <name val="ＭＳ Ｐゴシック"/>
      <family val="3"/>
      <charset val="128"/>
      <scheme val="minor"/>
    </font>
    <font>
      <sz val="22"/>
      <color rgb="FFFF0000"/>
      <name val="ＭＳ 明朝"/>
      <family val="1"/>
      <charset val="128"/>
    </font>
    <font>
      <sz val="11"/>
      <color rgb="FFFF0000"/>
      <name val="ＭＳ 明朝"/>
      <family val="1"/>
      <charset val="128"/>
    </font>
    <font>
      <sz val="12"/>
      <color rgb="FFFF0000"/>
      <name val="ＭＳ Ｐ明朝"/>
      <family val="1"/>
      <charset val="128"/>
    </font>
    <font>
      <sz val="11"/>
      <color rgb="FFFF0000"/>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12"/>
      <color theme="1"/>
      <name val="ＭＳ Ｐゴシック"/>
      <family val="2"/>
      <charset val="128"/>
      <scheme val="minor"/>
    </font>
    <font>
      <b/>
      <sz val="12"/>
      <name val="ＭＳ Ｐ明朝"/>
      <family val="1"/>
      <charset val="128"/>
    </font>
    <font>
      <b/>
      <sz val="10.5"/>
      <color rgb="FFFF0000"/>
      <name val="ＭＳ Ｐ明朝"/>
      <family val="1"/>
      <charset val="128"/>
    </font>
    <font>
      <sz val="10.5"/>
      <color rgb="FFFF0000"/>
      <name val="ＭＳ Ｐ明朝"/>
      <family val="1"/>
      <charset val="128"/>
    </font>
    <font>
      <u/>
      <sz val="12"/>
      <name val="ＭＳ Ｐ明朝"/>
      <family val="1"/>
      <charset val="128"/>
    </font>
    <font>
      <b/>
      <sz val="11"/>
      <color rgb="FFFF0000"/>
      <name val="ＭＳ Ｐ明朝"/>
      <family val="1"/>
      <charset val="128"/>
    </font>
    <font>
      <b/>
      <sz val="16"/>
      <color indexed="10"/>
      <name val="MS P ゴシック"/>
      <family val="3"/>
      <charset val="128"/>
    </font>
    <font>
      <sz val="10.5"/>
      <name val="ＭＳ Ｐ明朝"/>
      <family val="1"/>
      <charset val="128"/>
    </font>
    <font>
      <sz val="18"/>
      <name val="ＭＳ 明朝"/>
      <family val="1"/>
      <charset val="128"/>
    </font>
    <font>
      <sz val="18"/>
      <name val="ＭＳ Ｐ明朝"/>
      <family val="1"/>
      <charset val="128"/>
    </font>
    <font>
      <sz val="11"/>
      <name val="ＭＳ ゴシック"/>
      <family val="3"/>
      <charset val="128"/>
    </font>
    <font>
      <b/>
      <sz val="16"/>
      <name val="ＭＳ Ｐ明朝"/>
      <family val="1"/>
      <charset val="128"/>
    </font>
    <font>
      <b/>
      <sz val="11"/>
      <name val="ＭＳ Ｐ明朝"/>
      <family val="1"/>
      <charset val="128"/>
    </font>
    <font>
      <sz val="11"/>
      <color rgb="FFC00000"/>
      <name val="ＭＳ Ｐ明朝"/>
      <family val="1"/>
      <charset val="128"/>
    </font>
    <font>
      <sz val="9"/>
      <color indexed="62"/>
      <name val="ＭＳ Ｐ明朝"/>
      <family val="1"/>
      <charset val="128"/>
    </font>
    <font>
      <sz val="10"/>
      <color rgb="FFC00000"/>
      <name val="ＭＳ Ｐ明朝"/>
      <family val="1"/>
      <charset val="128"/>
    </font>
    <font>
      <sz val="10"/>
      <color rgb="FF000000"/>
      <name val="ＭＳ Ｐゴシック"/>
      <family val="3"/>
      <charset val="128"/>
    </font>
    <font>
      <sz val="12"/>
      <name val="ＭＳ Ｐゴシック"/>
      <family val="3"/>
      <charset val="128"/>
    </font>
    <font>
      <sz val="13"/>
      <name val="ＭＳ ゴシック"/>
      <family val="3"/>
      <charset val="128"/>
    </font>
    <font>
      <sz val="22"/>
      <name val="ＭＳ ゴシック"/>
      <family val="3"/>
      <charset val="128"/>
    </font>
    <font>
      <sz val="14"/>
      <name val="ＭＳ ゴシック"/>
      <family val="3"/>
      <charset val="128"/>
    </font>
    <font>
      <sz val="13"/>
      <name val="ＭＳ Ｐゴシック"/>
      <family val="3"/>
      <charset val="128"/>
    </font>
    <font>
      <sz val="13"/>
      <name val="ＭＳ 明朝"/>
      <family val="1"/>
      <charset val="128"/>
    </font>
    <font>
      <strike/>
      <sz val="11"/>
      <name val="ＭＳ 明朝"/>
      <family val="1"/>
      <charset val="128"/>
    </font>
    <font>
      <b/>
      <sz val="12"/>
      <color rgb="FFFF0000"/>
      <name val="ＭＳ Ｐ明朝"/>
      <family val="1"/>
      <charset val="128"/>
    </font>
    <font>
      <u/>
      <sz val="10.5"/>
      <color rgb="FFFF0000"/>
      <name val="ＭＳ Ｐ明朝"/>
      <family val="1"/>
      <charset val="128"/>
    </font>
    <font>
      <sz val="11"/>
      <color indexed="10"/>
      <name val="MS P ゴシック"/>
      <family val="3"/>
      <charset val="128"/>
    </font>
    <font>
      <sz val="10"/>
      <color theme="1"/>
      <name val="ＭＳ Ｐゴシック"/>
      <family val="2"/>
      <scheme val="minor"/>
    </font>
    <font>
      <sz val="10"/>
      <color theme="1"/>
      <name val="ＭＳ Ｐゴシック"/>
      <family val="3"/>
      <charset val="128"/>
      <scheme val="minor"/>
    </font>
    <font>
      <sz val="6"/>
      <name val="ＭＳ Ｐ明朝"/>
      <family val="1"/>
      <charset val="128"/>
    </font>
    <font>
      <sz val="12"/>
      <color theme="1"/>
      <name val="ＭＳ Ｐゴシック"/>
      <family val="2"/>
      <scheme val="minor"/>
    </font>
    <font>
      <sz val="12"/>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1"/>
      <color theme="1"/>
      <name val="ＭＳ Ｐゴシック"/>
      <family val="3"/>
      <charset val="128"/>
    </font>
    <font>
      <sz val="10"/>
      <color theme="3" tint="0.39997558519241921"/>
      <name val="ＭＳ Ｐ明朝"/>
      <family val="1"/>
      <charset val="128"/>
    </font>
    <font>
      <sz val="11"/>
      <color rgb="FFFF0000"/>
      <name val="ＭＳ Ｐゴシック"/>
      <family val="2"/>
      <scheme val="minor"/>
    </font>
    <font>
      <sz val="7"/>
      <name val="ＭＳ 明朝"/>
      <family val="1"/>
      <charset val="128"/>
    </font>
    <font>
      <sz val="16"/>
      <color rgb="FFC00000"/>
      <name val="ＭＳ Ｐ明朝"/>
      <family val="1"/>
      <charset val="128"/>
    </font>
    <font>
      <sz val="9"/>
      <color theme="3" tint="0.39997558519241921"/>
      <name val="ＭＳ Ｐ明朝"/>
      <family val="1"/>
      <charset val="128"/>
    </font>
    <font>
      <sz val="8"/>
      <color theme="3" tint="0.39997558519241921"/>
      <name val="ＭＳ Ｐ明朝"/>
      <family val="1"/>
      <charset val="128"/>
    </font>
    <font>
      <b/>
      <sz val="9"/>
      <color indexed="81"/>
      <name val="MS P ゴシック"/>
      <family val="3"/>
      <charset val="128"/>
    </font>
    <font>
      <b/>
      <sz val="11"/>
      <color indexed="81"/>
      <name val="MS P ゴシック"/>
      <family val="3"/>
      <charset val="128"/>
    </font>
    <font>
      <b/>
      <sz val="16"/>
      <color indexed="81"/>
      <name val="MS P ゴシック"/>
      <family val="3"/>
      <charset val="128"/>
    </font>
    <font>
      <sz val="10.5"/>
      <color theme="1"/>
      <name val="ＭＳ Ｐゴシック"/>
      <family val="3"/>
      <charset val="128"/>
      <scheme val="minor"/>
    </font>
    <font>
      <sz val="10.5"/>
      <color rgb="FFFF0000"/>
      <name val="ＭＳ 明朝"/>
      <family val="1"/>
      <charset val="128"/>
    </font>
    <font>
      <sz val="11"/>
      <color theme="5" tint="-0.249977111117893"/>
      <name val="ＭＳ Ｐゴシック"/>
      <family val="3"/>
      <charset val="128"/>
      <scheme val="minor"/>
    </font>
    <font>
      <sz val="10"/>
      <color theme="5" tint="-0.249977111117893"/>
      <name val="ＭＳ Ｐゴシック"/>
      <family val="3"/>
      <charset val="128"/>
      <scheme val="minor"/>
    </font>
    <font>
      <sz val="9"/>
      <color theme="5" tint="-0.249977111117893"/>
      <name val="ＭＳ Ｐゴシック"/>
      <family val="3"/>
      <charset val="128"/>
      <scheme val="minor"/>
    </font>
    <font>
      <sz val="16"/>
      <color theme="5" tint="-0.249977111117893"/>
      <name val="ＭＳ Ｐ明朝"/>
      <family val="1"/>
      <charset val="128"/>
    </font>
    <font>
      <sz val="16"/>
      <color theme="5" tint="-0.249977111117893"/>
      <name val="ＭＳ 明朝"/>
      <family val="1"/>
      <charset val="128"/>
    </font>
    <font>
      <sz val="14"/>
      <color theme="5" tint="-0.249977111117893"/>
      <name val="ＭＳ 明朝"/>
      <family val="1"/>
      <charset val="128"/>
    </font>
    <font>
      <sz val="10"/>
      <color rgb="FFC00000"/>
      <name val="ＭＳ Ｐゴシック"/>
      <family val="3"/>
      <charset val="128"/>
      <scheme val="minor"/>
    </font>
    <font>
      <sz val="10"/>
      <color rgb="FFC00000"/>
      <name val="ＭＳ Ｐゴシック"/>
      <family val="2"/>
      <charset val="128"/>
      <scheme val="minor"/>
    </font>
    <font>
      <b/>
      <u/>
      <sz val="16"/>
      <color indexed="81"/>
      <name val="MS P ゴシック"/>
      <family val="3"/>
      <charset val="128"/>
    </font>
    <font>
      <sz val="14"/>
      <name val="ＭＳ Ｐゴシック"/>
      <family val="3"/>
      <charset val="128"/>
    </font>
    <font>
      <sz val="9"/>
      <name val="ＭＳ Ｐゴシック"/>
      <family val="3"/>
      <charset val="128"/>
    </font>
    <font>
      <sz val="9"/>
      <color rgb="FFFF0000"/>
      <name val="ＭＳ Ｐゴシック"/>
      <family val="3"/>
      <charset val="128"/>
    </font>
    <font>
      <u/>
      <sz val="11"/>
      <color theme="1"/>
      <name val="ＭＳ 明朝"/>
      <family val="1"/>
      <charset val="128"/>
    </font>
    <font>
      <b/>
      <sz val="14"/>
      <name val="ＭＳ Ｐ明朝"/>
      <family val="1"/>
      <charset val="128"/>
    </font>
    <font>
      <sz val="14"/>
      <name val="ＭＳ Ｐゴシック"/>
      <family val="2"/>
      <charset val="128"/>
      <scheme val="minor"/>
    </font>
    <font>
      <sz val="16"/>
      <name val="ＭＳ Ｐゴシック"/>
      <family val="3"/>
      <charset val="128"/>
    </font>
    <font>
      <u/>
      <sz val="14"/>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font>
    <font>
      <strike/>
      <sz val="11"/>
      <name val="ＭＳ Ｐ明朝"/>
      <family val="1"/>
      <charset val="128"/>
    </font>
    <font>
      <strike/>
      <sz val="13"/>
      <name val="ＭＳ Ｐゴシック"/>
      <family val="3"/>
      <charset val="128"/>
    </font>
    <font>
      <sz val="6"/>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gradientFill type="path" left="1" right="1" top="1" bottom="1">
        <stop position="0">
          <color theme="0"/>
        </stop>
        <stop position="1">
          <color rgb="FFFFFF00"/>
        </stop>
      </gradient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72">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rgb="FF000000"/>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right style="hair">
        <color auto="1"/>
      </right>
      <top style="hair">
        <color auto="1"/>
      </top>
      <bottom style="thin">
        <color auto="1"/>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auto="1"/>
      </bottom>
      <diagonal/>
    </border>
    <border>
      <left style="hair">
        <color indexed="64"/>
      </left>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9">
    <xf numFmtId="0" fontId="0" fillId="0" borderId="0">
      <alignment vertical="center"/>
    </xf>
    <xf numFmtId="0" fontId="58" fillId="0" borderId="0"/>
    <xf numFmtId="38" fontId="58" fillId="0" borderId="0" applyFont="0" applyFill="0" applyBorder="0" applyAlignment="0" applyProtection="0">
      <alignment vertical="center"/>
    </xf>
    <xf numFmtId="0" fontId="73" fillId="0" borderId="0">
      <alignment vertical="center"/>
    </xf>
    <xf numFmtId="0" fontId="79" fillId="0" borderId="0" applyFill="0" applyBorder="0" applyAlignment="0"/>
    <xf numFmtId="0" fontId="80" fillId="0" borderId="0">
      <alignment horizontal="left"/>
    </xf>
    <xf numFmtId="0" fontId="81" fillId="0" borderId="80" applyNumberFormat="0" applyAlignment="0" applyProtection="0">
      <alignment horizontal="left" vertical="center"/>
    </xf>
    <xf numFmtId="0" fontId="81" fillId="0" borderId="124">
      <alignment horizontal="left" vertical="center"/>
    </xf>
    <xf numFmtId="0" fontId="82" fillId="0" borderId="0"/>
    <xf numFmtId="4" fontId="80" fillId="0" borderId="0">
      <alignment horizontal="right"/>
    </xf>
    <xf numFmtId="4" fontId="83" fillId="0" borderId="0">
      <alignment horizontal="right"/>
    </xf>
    <xf numFmtId="0" fontId="84" fillId="0" borderId="0">
      <alignment horizontal="left"/>
    </xf>
    <xf numFmtId="0" fontId="85" fillId="0" borderId="0">
      <alignment horizontal="center"/>
    </xf>
    <xf numFmtId="178" fontId="86" fillId="0" borderId="0">
      <protection locked="0"/>
    </xf>
    <xf numFmtId="0" fontId="73" fillId="0" borderId="0"/>
    <xf numFmtId="0" fontId="49" fillId="0" borderId="0"/>
    <xf numFmtId="0" fontId="104" fillId="0" borderId="0">
      <alignment vertical="center"/>
    </xf>
    <xf numFmtId="0" fontId="73" fillId="0" borderId="0">
      <alignment vertical="center"/>
    </xf>
    <xf numFmtId="0" fontId="73" fillId="0" borderId="0">
      <alignment vertical="center"/>
    </xf>
  </cellStyleXfs>
  <cellXfs count="1164">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vertical="top"/>
    </xf>
    <xf numFmtId="0" fontId="3" fillId="0" borderId="0" xfId="0" applyFont="1" applyAlignment="1">
      <alignment horizontal="left" vertical="top"/>
    </xf>
    <xf numFmtId="0" fontId="9" fillId="0" borderId="0" xfId="0" applyFont="1" applyAlignment="1">
      <alignment horizontal="right" vertical="center"/>
    </xf>
    <xf numFmtId="0" fontId="0" fillId="0" borderId="0" xfId="0" applyAlignment="1">
      <alignment horizontal="center" vertical="center"/>
    </xf>
    <xf numFmtId="0" fontId="8" fillId="0" borderId="0" xfId="0" applyFont="1" applyAlignment="1">
      <alignment horizontal="left" vertical="center" wrapText="1"/>
    </xf>
    <xf numFmtId="0" fontId="3" fillId="0" borderId="0" xfId="0" applyFont="1" applyAlignment="1">
      <alignment vertical="top"/>
    </xf>
    <xf numFmtId="0" fontId="10" fillId="0" borderId="0" xfId="0" applyFont="1">
      <alignment vertical="center"/>
    </xf>
    <xf numFmtId="0" fontId="11" fillId="0" borderId="0" xfId="0" applyFont="1" applyAlignment="1"/>
    <xf numFmtId="0" fontId="10" fillId="0" borderId="0" xfId="0" applyFont="1" applyAlignment="1">
      <alignment vertical="top"/>
    </xf>
    <xf numFmtId="0" fontId="11" fillId="0" borderId="0" xfId="0" applyFont="1">
      <alignment vertical="center"/>
    </xf>
    <xf numFmtId="0" fontId="12" fillId="0" borderId="0" xfId="0" applyFont="1" applyAlignment="1">
      <alignment vertical="top"/>
    </xf>
    <xf numFmtId="0" fontId="4" fillId="0" borderId="80" xfId="0" applyFont="1" applyBorder="1" applyAlignment="1">
      <alignment horizontal="distributed" vertical="center" wrapText="1"/>
    </xf>
    <xf numFmtId="0" fontId="1" fillId="0" borderId="80" xfId="0" applyFont="1" applyBorder="1" applyAlignment="1">
      <alignment horizontal="left" vertical="center" wrapText="1"/>
    </xf>
    <xf numFmtId="0" fontId="1" fillId="0" borderId="59" xfId="0" applyFont="1" applyBorder="1" applyAlignment="1">
      <alignment horizontal="left" vertical="center" wrapText="1"/>
    </xf>
    <xf numFmtId="0" fontId="4" fillId="0" borderId="0" xfId="0" applyFont="1" applyAlignment="1">
      <alignment horizontal="distributed" vertical="center" wrapText="1"/>
    </xf>
    <xf numFmtId="0" fontId="1" fillId="0" borderId="32" xfId="0" applyFont="1" applyBorder="1" applyAlignment="1">
      <alignment vertical="center" wrapText="1"/>
    </xf>
    <xf numFmtId="0" fontId="16" fillId="0" borderId="0" xfId="0" applyFont="1">
      <alignment vertical="center"/>
    </xf>
    <xf numFmtId="0" fontId="18" fillId="0" borderId="0" xfId="0" applyFont="1">
      <alignment vertical="center"/>
    </xf>
    <xf numFmtId="0" fontId="18" fillId="0" borderId="0" xfId="0" applyFont="1" applyAlignment="1">
      <alignment vertical="top"/>
    </xf>
    <xf numFmtId="0" fontId="1" fillId="0" borderId="46" xfId="0" applyFont="1" applyBorder="1" applyAlignment="1">
      <alignment horizontal="left" vertical="center"/>
    </xf>
    <xf numFmtId="0" fontId="1" fillId="0" borderId="45" xfId="0" applyFont="1" applyBorder="1" applyAlignment="1">
      <alignment horizontal="center" vertical="center" wrapText="1"/>
    </xf>
    <xf numFmtId="0" fontId="1" fillId="0" borderId="41" xfId="0" applyFont="1" applyBorder="1" applyAlignment="1">
      <alignment horizontal="center" vertical="center" wrapText="1"/>
    </xf>
    <xf numFmtId="0" fontId="16" fillId="0" borderId="0" xfId="0" applyFont="1" applyAlignment="1">
      <alignment vertical="top"/>
    </xf>
    <xf numFmtId="0" fontId="18" fillId="0" borderId="0" xfId="0" applyFont="1" applyAlignment="1">
      <alignment horizontal="left" vertical="top"/>
    </xf>
    <xf numFmtId="0" fontId="1" fillId="0" borderId="80" xfId="0" applyFont="1" applyBorder="1" applyAlignment="1">
      <alignment horizontal="distributed" vertical="center" wrapText="1"/>
    </xf>
    <xf numFmtId="0" fontId="1" fillId="0" borderId="59" xfId="0" applyFont="1" applyBorder="1" applyAlignment="1">
      <alignment horizontal="center" vertical="center"/>
    </xf>
    <xf numFmtId="0" fontId="1" fillId="0" borderId="59" xfId="0" applyFont="1" applyBorder="1" applyAlignment="1">
      <alignment horizontal="distributed" vertical="center" wrapText="1"/>
    </xf>
    <xf numFmtId="0" fontId="20" fillId="0" borderId="0" xfId="0" applyFont="1" applyAlignment="1">
      <alignment vertical="top"/>
    </xf>
    <xf numFmtId="0" fontId="22" fillId="0" borderId="0" xfId="0" applyFont="1">
      <alignment vertical="center"/>
    </xf>
    <xf numFmtId="0" fontId="22" fillId="0" borderId="0" xfId="0" applyFont="1" applyAlignment="1">
      <alignment vertical="top"/>
    </xf>
    <xf numFmtId="0" fontId="17" fillId="0" borderId="0" xfId="0" applyFont="1" applyAlignment="1">
      <alignment horizontal="left" vertical="top"/>
    </xf>
    <xf numFmtId="0" fontId="23" fillId="0" borderId="0" xfId="0" applyFont="1">
      <alignment vertical="center"/>
    </xf>
    <xf numFmtId="0" fontId="8" fillId="0" borderId="0" xfId="0" applyFont="1" applyAlignment="1">
      <alignment horizontal="center" vertical="center" textRotation="255"/>
    </xf>
    <xf numFmtId="0" fontId="5" fillId="0" borderId="0" xfId="0" applyFont="1" applyAlignment="1">
      <alignment horizontal="distributed" vertical="center"/>
    </xf>
    <xf numFmtId="0" fontId="5" fillId="0" borderId="0" xfId="0" applyFont="1" applyAlignment="1">
      <alignment horizontal="left" vertical="center"/>
    </xf>
    <xf numFmtId="0" fontId="25" fillId="0" borderId="0" xfId="0" applyFont="1">
      <alignment vertical="center"/>
    </xf>
    <xf numFmtId="0" fontId="26" fillId="0" borderId="0" xfId="0" applyFont="1" applyAlignment="1">
      <alignment horizontal="right" vertical="center"/>
    </xf>
    <xf numFmtId="0" fontId="28" fillId="0" borderId="28" xfId="0" applyFont="1" applyBorder="1">
      <alignment vertical="center"/>
    </xf>
    <xf numFmtId="0" fontId="28" fillId="0" borderId="0" xfId="0" applyFont="1">
      <alignment vertical="center"/>
    </xf>
    <xf numFmtId="0" fontId="28" fillId="0" borderId="37" xfId="0" applyFont="1" applyBorder="1">
      <alignment vertical="center"/>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108" xfId="0"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0" fontId="27" fillId="0" borderId="111" xfId="0" applyFont="1" applyBorder="1" applyAlignment="1">
      <alignment vertical="center" wrapText="1"/>
    </xf>
    <xf numFmtId="0" fontId="30"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right" vertical="center" wrapText="1"/>
    </xf>
    <xf numFmtId="0" fontId="0" fillId="0" borderId="37" xfId="0" applyBorder="1">
      <alignment vertical="center"/>
    </xf>
    <xf numFmtId="0" fontId="28" fillId="0" borderId="64" xfId="0" applyFont="1" applyBorder="1" applyAlignment="1">
      <alignment vertical="top" wrapText="1"/>
    </xf>
    <xf numFmtId="0" fontId="32" fillId="0" borderId="0" xfId="0" applyFont="1" applyAlignment="1">
      <alignment horizontal="left" vertical="center"/>
    </xf>
    <xf numFmtId="0" fontId="34" fillId="0" borderId="0" xfId="0" applyFont="1" applyAlignment="1">
      <alignment horizontal="right" vertical="center" wrapText="1"/>
    </xf>
    <xf numFmtId="0" fontId="28" fillId="0" borderId="116" xfId="0" applyFont="1" applyBorder="1" applyAlignment="1">
      <alignment vertical="center" wrapText="1"/>
    </xf>
    <xf numFmtId="0" fontId="28" fillId="0" borderId="68" xfId="0" applyFont="1" applyBorder="1" applyAlignment="1">
      <alignment vertical="center" wrapText="1"/>
    </xf>
    <xf numFmtId="0" fontId="28" fillId="0" borderId="116" xfId="0" applyFont="1" applyBorder="1" applyAlignment="1">
      <alignment horizontal="center" vertical="center" wrapText="1"/>
    </xf>
    <xf numFmtId="0" fontId="28" fillId="0" borderId="79" xfId="0"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41" fillId="0" borderId="0" xfId="0" applyFont="1" applyAlignment="1">
      <alignment wrapText="1"/>
    </xf>
    <xf numFmtId="0" fontId="42" fillId="0" borderId="0" xfId="0" applyFont="1" applyAlignment="1">
      <alignment horizontal="center" wrapText="1"/>
    </xf>
    <xf numFmtId="0" fontId="36" fillId="0" borderId="0" xfId="0" applyFont="1" applyAlignment="1">
      <alignment vertical="center" wrapText="1"/>
    </xf>
    <xf numFmtId="0" fontId="43" fillId="0" borderId="0" xfId="0" applyFont="1" applyAlignment="1">
      <alignment horizontal="distributed" vertical="center" wrapText="1"/>
    </xf>
    <xf numFmtId="0" fontId="44" fillId="0" borderId="0" xfId="0" applyFont="1" applyAlignment="1">
      <alignment horizontal="left" vertical="center" wrapText="1"/>
    </xf>
    <xf numFmtId="0" fontId="44" fillId="0" borderId="0" xfId="0" applyFont="1" applyAlignment="1">
      <alignment vertical="center" wrapText="1"/>
    </xf>
    <xf numFmtId="0" fontId="43" fillId="0" borderId="0" xfId="0" applyFont="1" applyAlignment="1">
      <alignment wrapText="1"/>
    </xf>
    <xf numFmtId="0" fontId="45" fillId="0" borderId="0" xfId="0" applyFont="1" applyAlignment="1">
      <alignment horizontal="left" vertical="center" wrapText="1"/>
    </xf>
    <xf numFmtId="0" fontId="45" fillId="0" borderId="0" xfId="0" applyFont="1" applyAlignment="1">
      <alignment wrapText="1"/>
    </xf>
    <xf numFmtId="0" fontId="46" fillId="0" borderId="0" xfId="0" applyFont="1" applyAlignment="1">
      <alignment horizontal="center" wrapText="1"/>
    </xf>
    <xf numFmtId="0" fontId="47" fillId="0" borderId="0" xfId="0" applyFont="1" applyAlignment="1">
      <alignment horizontal="right" vertical="center" wrapText="1"/>
    </xf>
    <xf numFmtId="0" fontId="50" fillId="0" borderId="0" xfId="0" applyFont="1" applyAlignment="1">
      <alignment horizontal="center" vertical="center" wrapText="1"/>
    </xf>
    <xf numFmtId="0" fontId="51" fillId="0" borderId="0" xfId="0" applyFont="1" applyAlignment="1">
      <alignment vertical="center" wrapText="1"/>
    </xf>
    <xf numFmtId="0" fontId="38" fillId="0" borderId="0" xfId="0" applyFont="1" applyAlignment="1">
      <alignment horizontal="center" vertical="center"/>
    </xf>
    <xf numFmtId="0" fontId="50" fillId="0" borderId="0" xfId="0" applyFont="1" applyAlignment="1">
      <alignment horizontal="distributed" vertical="center" wrapText="1"/>
    </xf>
    <xf numFmtId="0" fontId="50" fillId="0" borderId="0" xfId="0" applyFont="1" applyAlignment="1">
      <alignment horizontal="left" vertical="center" wrapText="1"/>
    </xf>
    <xf numFmtId="0" fontId="52" fillId="0" borderId="0" xfId="0" applyFont="1">
      <alignment vertical="center"/>
    </xf>
    <xf numFmtId="0" fontId="53" fillId="0" borderId="0" xfId="0" applyFont="1" applyAlignment="1">
      <alignment horizontal="right" vertical="center"/>
    </xf>
    <xf numFmtId="0" fontId="49" fillId="0" borderId="0" xfId="0" applyFont="1">
      <alignment vertical="center"/>
    </xf>
    <xf numFmtId="0" fontId="54" fillId="0" borderId="0" xfId="0" applyFont="1" applyAlignment="1">
      <alignment horizontal="right" vertical="center"/>
    </xf>
    <xf numFmtId="0" fontId="55" fillId="0" borderId="0" xfId="0" applyFont="1" applyAlignment="1">
      <alignment horizontal="distributed" vertical="center"/>
    </xf>
    <xf numFmtId="0" fontId="55" fillId="0" borderId="0" xfId="0" applyFont="1" applyAlignment="1">
      <alignment horizontal="left" vertical="center" wrapText="1"/>
    </xf>
    <xf numFmtId="0" fontId="56" fillId="0" borderId="0" xfId="0" applyFont="1" applyAlignment="1">
      <alignment horizontal="right" vertical="center" wrapText="1"/>
    </xf>
    <xf numFmtId="0" fontId="56" fillId="0" borderId="0" xfId="0" applyFont="1" applyAlignment="1">
      <alignment horizontal="left" vertical="center" wrapText="1"/>
    </xf>
    <xf numFmtId="0" fontId="51" fillId="0" borderId="119" xfId="0" applyFont="1" applyBorder="1" applyAlignment="1">
      <alignment horizontal="center" vertical="center" wrapText="1"/>
    </xf>
    <xf numFmtId="0" fontId="51" fillId="0" borderId="119" xfId="1" applyFont="1" applyBorder="1" applyAlignment="1">
      <alignment horizontal="center" vertical="center"/>
    </xf>
    <xf numFmtId="0" fontId="51" fillId="0" borderId="120" xfId="0" applyFont="1" applyBorder="1" applyAlignment="1">
      <alignment horizontal="left" vertical="center" wrapText="1"/>
    </xf>
    <xf numFmtId="0" fontId="51" fillId="0" borderId="119" xfId="0" applyFont="1" applyBorder="1" applyAlignment="1">
      <alignment horizontal="left" vertical="center" wrapText="1"/>
    </xf>
    <xf numFmtId="0" fontId="18" fillId="0" borderId="0" xfId="1" applyFont="1" applyAlignment="1">
      <alignment horizontal="right" vertical="center"/>
    </xf>
    <xf numFmtId="0" fontId="59" fillId="0" borderId="0" xfId="1" applyFont="1"/>
    <xf numFmtId="0" fontId="51" fillId="0" borderId="120" xfId="1" applyFont="1" applyBorder="1" applyAlignment="1">
      <alignment horizontal="center" vertical="center"/>
    </xf>
    <xf numFmtId="0" fontId="51" fillId="0" borderId="120" xfId="1" applyFont="1" applyBorder="1" applyAlignment="1">
      <alignment vertical="center"/>
    </xf>
    <xf numFmtId="0" fontId="16" fillId="0" borderId="0" xfId="0" applyFont="1" applyAlignment="1"/>
    <xf numFmtId="0" fontId="51" fillId="0" borderId="120" xfId="0" applyFont="1" applyBorder="1" applyAlignment="1">
      <alignment horizontal="center" vertical="center"/>
    </xf>
    <xf numFmtId="0" fontId="51" fillId="0" borderId="119" xfId="0" applyFont="1" applyBorder="1" applyAlignment="1">
      <alignment horizontal="center" vertical="center"/>
    </xf>
    <xf numFmtId="0" fontId="51" fillId="0" borderId="120" xfId="0" applyFont="1" applyBorder="1">
      <alignment vertical="center"/>
    </xf>
    <xf numFmtId="0" fontId="51" fillId="0" borderId="0" xfId="0" applyFont="1" applyAlignment="1">
      <alignment horizontal="center" vertical="center"/>
    </xf>
    <xf numFmtId="0" fontId="51" fillId="0" borderId="0" xfId="0" applyFont="1">
      <alignment vertical="center"/>
    </xf>
    <xf numFmtId="0" fontId="43" fillId="0" borderId="0" xfId="1" applyFont="1" applyAlignment="1">
      <alignment wrapText="1"/>
    </xf>
    <xf numFmtId="0" fontId="41" fillId="0" borderId="0" xfId="1" applyFont="1" applyAlignment="1">
      <alignment vertical="center" wrapText="1"/>
    </xf>
    <xf numFmtId="0" fontId="41" fillId="0" borderId="0" xfId="1" applyFont="1" applyAlignment="1">
      <alignment wrapText="1"/>
    </xf>
    <xf numFmtId="0" fontId="3" fillId="0" borderId="0" xfId="1" applyFont="1"/>
    <xf numFmtId="0" fontId="3" fillId="0" borderId="0" xfId="1" applyFont="1" applyAlignment="1">
      <alignment vertical="center"/>
    </xf>
    <xf numFmtId="0" fontId="8" fillId="0" borderId="24" xfId="1" applyFont="1" applyBorder="1" applyAlignment="1">
      <alignment horizontal="center" shrinkToFit="1"/>
    </xf>
    <xf numFmtId="0" fontId="8" fillId="0" borderId="9" xfId="1" applyFont="1" applyBorder="1" applyAlignment="1">
      <alignment horizontal="center" shrinkToFit="1"/>
    </xf>
    <xf numFmtId="0" fontId="39" fillId="0" borderId="0" xfId="0" applyFont="1">
      <alignment vertical="center"/>
    </xf>
    <xf numFmtId="0" fontId="69" fillId="0" borderId="0" xfId="0" applyFont="1" applyAlignment="1">
      <alignment horizontal="center" vertical="center"/>
    </xf>
    <xf numFmtId="0" fontId="63" fillId="0" borderId="0" xfId="0" applyFont="1">
      <alignment vertical="center"/>
    </xf>
    <xf numFmtId="0" fontId="0" fillId="0" borderId="0" xfId="0" applyAlignment="1">
      <alignment horizontal="left" vertical="top"/>
    </xf>
    <xf numFmtId="0" fontId="68" fillId="0" borderId="0" xfId="0" applyFont="1" applyAlignment="1">
      <alignment horizontal="center" vertical="center"/>
    </xf>
    <xf numFmtId="0" fontId="72" fillId="0" borderId="0" xfId="0" applyFont="1" applyAlignment="1">
      <alignment horizontal="center" vertical="center"/>
    </xf>
    <xf numFmtId="0" fontId="60" fillId="0" borderId="0" xfId="3" applyFont="1">
      <alignment vertical="center"/>
    </xf>
    <xf numFmtId="0" fontId="74" fillId="0" borderId="0" xfId="0" applyFont="1" applyAlignment="1">
      <alignment horizontal="right" vertical="center"/>
    </xf>
    <xf numFmtId="0" fontId="60" fillId="0" borderId="0" xfId="3" applyFont="1" applyAlignment="1">
      <alignment horizontal="left" vertical="center" shrinkToFit="1"/>
    </xf>
    <xf numFmtId="0" fontId="58" fillId="0" borderId="0" xfId="1" applyAlignment="1">
      <alignment vertical="center" shrinkToFit="1"/>
    </xf>
    <xf numFmtId="0" fontId="74" fillId="0" borderId="0" xfId="0" applyFont="1" applyAlignment="1">
      <alignment horizontal="left" vertical="center"/>
    </xf>
    <xf numFmtId="0" fontId="58" fillId="0" borderId="0" xfId="1" applyAlignment="1">
      <alignment vertical="center"/>
    </xf>
    <xf numFmtId="0" fontId="60" fillId="0" borderId="0" xfId="3" applyFont="1" applyAlignment="1">
      <alignment horizontal="center" vertical="center"/>
    </xf>
    <xf numFmtId="0" fontId="60" fillId="0" borderId="18" xfId="3" applyFont="1" applyBorder="1" applyAlignment="1">
      <alignment horizontal="left" vertical="center"/>
    </xf>
    <xf numFmtId="0" fontId="60" fillId="0" borderId="19" xfId="3" applyFont="1" applyBorder="1" applyAlignment="1">
      <alignment horizontal="center" vertical="center"/>
    </xf>
    <xf numFmtId="0" fontId="60" fillId="0" borderId="12" xfId="3" applyFont="1" applyBorder="1" applyAlignment="1">
      <alignment horizontal="center" vertical="center"/>
    </xf>
    <xf numFmtId="0" fontId="60" fillId="0" borderId="18" xfId="3" applyFont="1" applyBorder="1" applyAlignment="1">
      <alignment horizontal="center" vertical="center"/>
    </xf>
    <xf numFmtId="0" fontId="60" fillId="0" borderId="19" xfId="3" applyFont="1" applyBorder="1" applyAlignment="1">
      <alignment horizontal="left" vertical="center"/>
    </xf>
    <xf numFmtId="0" fontId="60" fillId="0" borderId="19" xfId="3" applyFont="1" applyBorder="1">
      <alignment vertical="center"/>
    </xf>
    <xf numFmtId="0" fontId="60" fillId="0" borderId="12" xfId="3" applyFont="1" applyBorder="1">
      <alignment vertical="center"/>
    </xf>
    <xf numFmtId="0" fontId="60" fillId="0" borderId="28" xfId="3" applyFont="1" applyBorder="1" applyAlignment="1">
      <alignment horizontal="left" vertical="center"/>
    </xf>
    <xf numFmtId="0" fontId="60" fillId="0" borderId="0" xfId="3" applyFont="1" applyAlignment="1">
      <alignment horizontal="left" vertical="center"/>
    </xf>
    <xf numFmtId="0" fontId="60" fillId="0" borderId="37" xfId="3" applyFont="1" applyBorder="1" applyAlignment="1">
      <alignment horizontal="center" vertical="center"/>
    </xf>
    <xf numFmtId="0" fontId="60" fillId="0" borderId="28" xfId="3" applyFont="1" applyBorder="1" applyAlignment="1">
      <alignment horizontal="center" vertical="center"/>
    </xf>
    <xf numFmtId="0" fontId="60" fillId="0" borderId="37" xfId="3" applyFont="1" applyBorder="1">
      <alignment vertical="center"/>
    </xf>
    <xf numFmtId="0" fontId="60" fillId="0" borderId="64" xfId="3" applyFont="1" applyBorder="1" applyAlignment="1">
      <alignment horizontal="center" vertical="center"/>
    </xf>
    <xf numFmtId="0" fontId="60" fillId="0" borderId="59" xfId="3" applyFont="1" applyBorder="1" applyAlignment="1">
      <alignment horizontal="center" vertical="center"/>
    </xf>
    <xf numFmtId="0" fontId="60" fillId="0" borderId="39" xfId="3" applyFont="1" applyBorder="1" applyAlignment="1">
      <alignment horizontal="center" vertical="center"/>
    </xf>
    <xf numFmtId="0" fontId="60" fillId="0" borderId="59" xfId="3" applyFont="1" applyBorder="1">
      <alignment vertical="center"/>
    </xf>
    <xf numFmtId="0" fontId="60" fillId="0" borderId="39" xfId="3" applyFont="1" applyBorder="1">
      <alignment vertical="center"/>
    </xf>
    <xf numFmtId="0" fontId="77" fillId="0" borderId="0" xfId="3" applyFont="1" applyAlignment="1">
      <alignment horizontal="left" vertical="center"/>
    </xf>
    <xf numFmtId="0" fontId="52" fillId="0" borderId="28" xfId="3" applyFont="1" applyBorder="1" applyAlignment="1">
      <alignment vertical="top" wrapText="1"/>
    </xf>
    <xf numFmtId="0" fontId="52" fillId="0" borderId="0" xfId="3" applyFont="1" applyAlignment="1">
      <alignment vertical="top"/>
    </xf>
    <xf numFmtId="0" fontId="58" fillId="0" borderId="0" xfId="1" applyAlignment="1">
      <alignment horizontal="center" vertical="center"/>
    </xf>
    <xf numFmtId="0" fontId="52" fillId="0" borderId="28" xfId="3" applyFont="1" applyBorder="1" applyAlignment="1">
      <alignment vertical="top"/>
    </xf>
    <xf numFmtId="0" fontId="78" fillId="0" borderId="0" xfId="3" applyFont="1" applyAlignment="1">
      <alignment vertical="top"/>
    </xf>
    <xf numFmtId="0" fontId="58" fillId="0" borderId="0" xfId="1" applyAlignment="1">
      <alignment horizontal="left" vertical="center"/>
    </xf>
    <xf numFmtId="0" fontId="60" fillId="0" borderId="28" xfId="3" applyFont="1" applyBorder="1">
      <alignment vertical="center"/>
    </xf>
    <xf numFmtId="0" fontId="60" fillId="0" borderId="0" xfId="3" applyFont="1" applyAlignment="1">
      <alignment horizontal="right" vertical="center"/>
    </xf>
    <xf numFmtId="0" fontId="52" fillId="0" borderId="0" xfId="3" applyFont="1" applyAlignment="1">
      <alignment horizontal="right" vertical="top"/>
    </xf>
    <xf numFmtId="0" fontId="60" fillId="0" borderId="64" xfId="3" applyFont="1" applyBorder="1">
      <alignment vertical="center"/>
    </xf>
    <xf numFmtId="0" fontId="60" fillId="0" borderId="59" xfId="3" applyFont="1" applyBorder="1" applyAlignment="1">
      <alignment horizontal="right" vertical="center"/>
    </xf>
    <xf numFmtId="0" fontId="60" fillId="0" borderId="59" xfId="3" applyFont="1" applyBorder="1" applyAlignment="1">
      <alignment horizontal="left" vertical="center" shrinkToFit="1"/>
    </xf>
    <xf numFmtId="0" fontId="32" fillId="0" borderId="59" xfId="1" applyFont="1" applyBorder="1" applyAlignment="1">
      <alignment vertical="center" shrinkToFit="1"/>
    </xf>
    <xf numFmtId="0" fontId="32" fillId="0" borderId="39" xfId="1" applyFont="1" applyBorder="1" applyAlignment="1">
      <alignment vertical="center" shrinkToFit="1"/>
    </xf>
    <xf numFmtId="0" fontId="52" fillId="0" borderId="64" xfId="3" applyFont="1" applyBorder="1" applyAlignment="1">
      <alignment vertical="top"/>
    </xf>
    <xf numFmtId="0" fontId="52" fillId="0" borderId="59" xfId="3" applyFont="1" applyBorder="1" applyAlignment="1">
      <alignment vertical="top"/>
    </xf>
    <xf numFmtId="0" fontId="87" fillId="0" borderId="0" xfId="3" applyFont="1">
      <alignment vertical="center"/>
    </xf>
    <xf numFmtId="0" fontId="60" fillId="0" borderId="18" xfId="3" applyFont="1" applyBorder="1">
      <alignment vertical="center"/>
    </xf>
    <xf numFmtId="0" fontId="89" fillId="0" borderId="0" xfId="3" applyFont="1">
      <alignment vertical="center"/>
    </xf>
    <xf numFmtId="0" fontId="35" fillId="0" borderId="0" xfId="3" applyFont="1">
      <alignment vertical="center"/>
    </xf>
    <xf numFmtId="0" fontId="60" fillId="0" borderId="3" xfId="3" applyFont="1" applyBorder="1" applyAlignment="1">
      <alignment horizontal="center" vertical="center"/>
    </xf>
    <xf numFmtId="0" fontId="60" fillId="0" borderId="27" xfId="3" applyFont="1" applyBorder="1" applyAlignment="1">
      <alignment horizontal="left" vertical="center"/>
    </xf>
    <xf numFmtId="0" fontId="60" fillId="0" borderId="27" xfId="3" applyFont="1" applyBorder="1" applyAlignment="1">
      <alignment horizontal="center" vertical="center"/>
    </xf>
    <xf numFmtId="0" fontId="60" fillId="0" borderId="7" xfId="3" applyFont="1" applyBorder="1">
      <alignment vertical="center"/>
    </xf>
    <xf numFmtId="0" fontId="60" fillId="0" borderId="36" xfId="3" applyFont="1" applyBorder="1" applyAlignment="1">
      <alignment horizontal="center" vertical="center"/>
    </xf>
    <xf numFmtId="0" fontId="60" fillId="0" borderId="29" xfId="3" applyFont="1" applyBorder="1">
      <alignment vertical="center"/>
    </xf>
    <xf numFmtId="0" fontId="60" fillId="0" borderId="5" xfId="3" applyFont="1" applyBorder="1" applyAlignment="1">
      <alignment horizontal="center" vertical="center"/>
    </xf>
    <xf numFmtId="0" fontId="60" fillId="0" borderId="16" xfId="3" applyFont="1" applyBorder="1" applyAlignment="1">
      <alignment horizontal="center" vertical="center"/>
    </xf>
    <xf numFmtId="0" fontId="60" fillId="0" borderId="8" xfId="3" applyFont="1" applyBorder="1">
      <alignment vertical="center"/>
    </xf>
    <xf numFmtId="0" fontId="60" fillId="0" borderId="3" xfId="3" applyFont="1" applyBorder="1" applyAlignment="1">
      <alignment horizontal="left" vertical="center"/>
    </xf>
    <xf numFmtId="0" fontId="60" fillId="0" borderId="36" xfId="3" applyFont="1" applyBorder="1" applyAlignment="1">
      <alignment horizontal="left" vertical="center"/>
    </xf>
    <xf numFmtId="0" fontId="52" fillId="0" borderId="36" xfId="3" applyFont="1" applyBorder="1" applyAlignment="1">
      <alignment horizontal="left" vertical="center"/>
    </xf>
    <xf numFmtId="0" fontId="60" fillId="0" borderId="36" xfId="3" applyFont="1" applyBorder="1">
      <alignment vertical="center"/>
    </xf>
    <xf numFmtId="179" fontId="60" fillId="0" borderId="0" xfId="3" applyNumberFormat="1" applyFont="1" applyAlignment="1">
      <alignment horizontal="left" vertical="center"/>
    </xf>
    <xf numFmtId="0" fontId="60" fillId="0" borderId="5" xfId="3" applyFont="1" applyBorder="1">
      <alignment vertical="center"/>
    </xf>
    <xf numFmtId="0" fontId="60" fillId="0" borderId="16" xfId="3" applyFont="1" applyBorder="1" applyAlignment="1">
      <alignment horizontal="right" vertical="center"/>
    </xf>
    <xf numFmtId="0" fontId="73" fillId="0" borderId="0" xfId="14" applyAlignment="1">
      <alignment horizontal="center" vertical="center"/>
    </xf>
    <xf numFmtId="0" fontId="73" fillId="0" borderId="0" xfId="14" applyAlignment="1">
      <alignment vertical="center"/>
    </xf>
    <xf numFmtId="0" fontId="73" fillId="0" borderId="0" xfId="14" applyAlignment="1">
      <alignment horizontal="right" vertical="center"/>
    </xf>
    <xf numFmtId="0" fontId="91" fillId="0" borderId="119" xfId="14" applyFont="1" applyBorder="1" applyAlignment="1">
      <alignment horizontal="center" vertical="center"/>
    </xf>
    <xf numFmtId="0" fontId="91" fillId="0" borderId="119" xfId="14" applyFont="1" applyBorder="1" applyAlignment="1">
      <alignment horizontal="center" vertical="center" wrapText="1"/>
    </xf>
    <xf numFmtId="0" fontId="73" fillId="0" borderId="119" xfId="14" applyBorder="1" applyAlignment="1">
      <alignment horizontal="center" vertical="center"/>
    </xf>
    <xf numFmtId="0" fontId="73" fillId="0" borderId="119" xfId="14" applyBorder="1" applyAlignment="1">
      <alignmen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94" fillId="2" borderId="116" xfId="1" applyFont="1" applyFill="1" applyBorder="1" applyAlignment="1">
      <alignment horizontal="center" vertical="center" wrapText="1"/>
    </xf>
    <xf numFmtId="176" fontId="94" fillId="2" borderId="122" xfId="1" applyNumberFormat="1" applyFont="1" applyFill="1" applyBorder="1" applyAlignment="1">
      <alignment horizontal="center" vertical="center" wrapText="1"/>
    </xf>
    <xf numFmtId="0" fontId="60" fillId="0" borderId="119" xfId="3" applyFont="1" applyBorder="1" applyAlignment="1">
      <alignment horizontal="left" vertical="center"/>
    </xf>
    <xf numFmtId="0" fontId="60" fillId="0" borderId="119" xfId="3" applyFont="1" applyBorder="1">
      <alignment vertical="center"/>
    </xf>
    <xf numFmtId="0" fontId="11" fillId="0" borderId="0" xfId="0" applyFont="1" applyAlignment="1">
      <alignment vertical="top"/>
    </xf>
    <xf numFmtId="0" fontId="98" fillId="0" borderId="0" xfId="0" applyFont="1" applyAlignment="1">
      <alignment vertical="top"/>
    </xf>
    <xf numFmtId="0" fontId="98" fillId="0" borderId="0" xfId="0" applyFont="1">
      <alignment vertical="center"/>
    </xf>
    <xf numFmtId="0" fontId="39" fillId="0" borderId="0" xfId="0" applyFont="1" applyAlignment="1">
      <alignment horizontal="center" vertical="center"/>
    </xf>
    <xf numFmtId="0" fontId="70" fillId="0" borderId="0" xfId="14" applyFont="1" applyAlignment="1">
      <alignment horizontal="left" vertical="center"/>
    </xf>
    <xf numFmtId="0" fontId="70" fillId="0" borderId="0" xfId="14" applyFont="1" applyAlignment="1">
      <alignment vertical="center"/>
    </xf>
    <xf numFmtId="0" fontId="63" fillId="0" borderId="0" xfId="0" applyFont="1" applyAlignment="1">
      <alignment horizontal="right" vertical="center"/>
    </xf>
    <xf numFmtId="0" fontId="63" fillId="0" borderId="0" xfId="0" applyFont="1" applyAlignment="1">
      <alignment horizontal="distributed" vertical="center"/>
    </xf>
    <xf numFmtId="0" fontId="63" fillId="0" borderId="0" xfId="0" applyFont="1" applyAlignment="1">
      <alignment horizontal="left" vertical="center" wrapText="1"/>
    </xf>
    <xf numFmtId="0" fontId="52" fillId="0" borderId="0" xfId="14" applyFont="1" applyAlignment="1">
      <alignment horizontal="center" vertical="center"/>
    </xf>
    <xf numFmtId="0" fontId="70" fillId="0" borderId="14" xfId="14" applyFont="1" applyBorder="1" applyAlignment="1">
      <alignment horizontal="center" vertical="center"/>
    </xf>
    <xf numFmtId="0" fontId="70" fillId="0" borderId="13" xfId="14" applyFont="1" applyBorder="1" applyAlignment="1">
      <alignment horizontal="center" vertical="center"/>
    </xf>
    <xf numFmtId="0" fontId="70" fillId="0" borderId="73" xfId="14" applyFont="1" applyBorder="1" applyAlignment="1">
      <alignment horizontal="center" vertical="center"/>
    </xf>
    <xf numFmtId="0" fontId="70" fillId="0" borderId="136" xfId="14" applyFont="1" applyBorder="1" applyAlignment="1">
      <alignment horizontal="center" vertical="center"/>
    </xf>
    <xf numFmtId="0" fontId="63" fillId="0" borderId="0" xfId="0" applyFont="1" applyAlignment="1">
      <alignment horizontal="left" vertical="center"/>
    </xf>
    <xf numFmtId="0" fontId="70" fillId="0" borderId="139" xfId="14"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xf numFmtId="180" fontId="70" fillId="0" borderId="119" xfId="14" applyNumberFormat="1" applyFont="1" applyBorder="1" applyAlignment="1">
      <alignment horizontal="center" vertical="center" wrapText="1"/>
    </xf>
    <xf numFmtId="0" fontId="57" fillId="0" borderId="0" xfId="0" applyFont="1" applyAlignment="1">
      <alignment horizontal="center" vertical="center" wrapText="1"/>
    </xf>
    <xf numFmtId="0" fontId="70" fillId="0" borderId="0" xfId="14" applyFont="1" applyAlignment="1">
      <alignment horizontal="center" vertical="center" wrapText="1"/>
    </xf>
    <xf numFmtId="0" fontId="70" fillId="0" borderId="112" xfId="14" applyFont="1" applyBorder="1" applyAlignment="1">
      <alignment horizontal="center" vertical="center" wrapText="1"/>
    </xf>
    <xf numFmtId="0" fontId="70" fillId="0" borderId="68" xfId="14" applyFont="1" applyBorder="1" applyAlignment="1">
      <alignment horizontal="center" vertical="center"/>
    </xf>
    <xf numFmtId="0" fontId="70" fillId="0" borderId="72" xfId="14" applyFont="1" applyBorder="1" applyAlignment="1">
      <alignment horizontal="center" vertical="center" wrapText="1"/>
    </xf>
    <xf numFmtId="180" fontId="70" fillId="0" borderId="123" xfId="14" applyNumberFormat="1" applyFont="1" applyBorder="1" applyAlignment="1">
      <alignment horizontal="center" vertical="center" wrapText="1"/>
    </xf>
    <xf numFmtId="0" fontId="70" fillId="0" borderId="0" xfId="14" applyFont="1" applyAlignment="1">
      <alignment horizontal="left" vertical="center" wrapText="1"/>
    </xf>
    <xf numFmtId="0" fontId="70" fillId="0" borderId="119" xfId="14" applyFont="1" applyBorder="1" applyAlignment="1">
      <alignment horizontal="left" vertical="center" wrapText="1"/>
    </xf>
    <xf numFmtId="0" fontId="70" fillId="0" borderId="67" xfId="14" applyFont="1" applyBorder="1" applyAlignment="1">
      <alignment horizontal="left" vertical="center" wrapText="1"/>
    </xf>
    <xf numFmtId="0" fontId="0" fillId="0" borderId="0" xfId="0" applyAlignment="1">
      <alignment horizontal="left" vertical="center"/>
    </xf>
    <xf numFmtId="0" fontId="73" fillId="0" borderId="0" xfId="14" applyAlignment="1">
      <alignment horizontal="left" vertical="center"/>
    </xf>
    <xf numFmtId="0" fontId="49" fillId="0" borderId="37" xfId="0" applyFont="1" applyBorder="1" applyAlignment="1">
      <alignment horizontal="left" vertical="center" wrapText="1"/>
    </xf>
    <xf numFmtId="181" fontId="70" fillId="0" borderId="123" xfId="14" applyNumberFormat="1" applyFont="1" applyBorder="1" applyAlignment="1">
      <alignment horizontal="center" vertical="center" wrapText="1"/>
    </xf>
    <xf numFmtId="0" fontId="0" fillId="0" borderId="0" xfId="0" applyProtection="1">
      <alignment vertical="center"/>
      <protection locked="0"/>
    </xf>
    <xf numFmtId="0" fontId="70" fillId="0" borderId="119" xfId="14" applyFont="1" applyBorder="1" applyAlignment="1" applyProtection="1">
      <alignment horizontal="center" vertical="center"/>
      <protection locked="0"/>
    </xf>
    <xf numFmtId="0" fontId="70" fillId="0" borderId="119" xfId="14" applyFont="1" applyBorder="1" applyAlignment="1" applyProtection="1">
      <alignment horizontal="center" vertical="center" wrapText="1"/>
      <protection locked="0"/>
    </xf>
    <xf numFmtId="0" fontId="70" fillId="0" borderId="9" xfId="14"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80" fontId="70" fillId="0" borderId="119" xfId="14" applyNumberFormat="1" applyFont="1" applyBorder="1" applyAlignment="1" applyProtection="1">
      <alignment horizontal="center" vertical="center" wrapText="1"/>
      <protection locked="0"/>
    </xf>
    <xf numFmtId="0" fontId="70" fillId="0" borderId="136" xfId="14" applyFont="1" applyBorder="1" applyAlignment="1" applyProtection="1">
      <alignment horizontal="center" vertical="center"/>
      <protection locked="0"/>
    </xf>
    <xf numFmtId="0" fontId="70" fillId="0" borderId="119" xfId="14" applyFont="1" applyBorder="1" applyAlignment="1" applyProtection="1">
      <alignment horizontal="left" vertical="center"/>
      <protection locked="0"/>
    </xf>
    <xf numFmtId="0" fontId="70" fillId="0" borderId="139" xfId="14" applyFont="1" applyBorder="1" applyAlignment="1" applyProtection="1">
      <alignment horizontal="center" vertical="center" wrapText="1"/>
      <protection locked="0"/>
    </xf>
    <xf numFmtId="0" fontId="70" fillId="0" borderId="119" xfId="14" applyFont="1" applyBorder="1" applyAlignment="1" applyProtection="1">
      <alignment horizontal="left" vertical="center" wrapText="1"/>
      <protection locked="0"/>
    </xf>
    <xf numFmtId="0" fontId="70" fillId="0" borderId="1" xfId="14" applyFont="1" applyBorder="1" applyAlignment="1" applyProtection="1">
      <alignment horizontal="center" vertical="center"/>
      <protection locked="0"/>
    </xf>
    <xf numFmtId="0" fontId="70" fillId="0" borderId="9" xfId="14" applyFont="1" applyBorder="1" applyAlignment="1" applyProtection="1">
      <alignment horizontal="left" vertical="center" wrapText="1"/>
      <protection locked="0"/>
    </xf>
    <xf numFmtId="0" fontId="70" fillId="0" borderId="140" xfId="14" applyFont="1" applyBorder="1" applyAlignment="1" applyProtection="1">
      <alignment horizontal="center" vertical="center" wrapText="1"/>
      <protection locked="0"/>
    </xf>
    <xf numFmtId="0" fontId="52" fillId="0" borderId="0" xfId="3" applyFont="1" applyAlignment="1">
      <alignment vertical="center" shrinkToFit="1"/>
    </xf>
    <xf numFmtId="0" fontId="36" fillId="0" borderId="90" xfId="0" applyFont="1" applyBorder="1" applyAlignment="1">
      <alignment horizontal="center" vertical="center"/>
    </xf>
    <xf numFmtId="0" fontId="36" fillId="0" borderId="141" xfId="0" applyFont="1" applyBorder="1">
      <alignment vertical="center"/>
    </xf>
    <xf numFmtId="0" fontId="36" fillId="0" borderId="142" xfId="0" applyFont="1" applyBorder="1">
      <alignment vertical="center"/>
    </xf>
    <xf numFmtId="0" fontId="73" fillId="0" borderId="121" xfId="14" applyBorder="1" applyAlignment="1">
      <alignment horizontal="center" vertical="center"/>
    </xf>
    <xf numFmtId="0" fontId="51" fillId="0" borderId="0" xfId="0" applyFont="1" applyAlignment="1">
      <alignment horizontal="left" vertical="center" wrapText="1"/>
    </xf>
    <xf numFmtId="0" fontId="51" fillId="0" borderId="0" xfId="1" applyFont="1" applyAlignment="1">
      <alignment horizontal="center" vertical="center"/>
    </xf>
    <xf numFmtId="0" fontId="18" fillId="0" borderId="16" xfId="0" applyFont="1" applyBorder="1" applyAlignment="1">
      <alignment horizontal="center" vertical="center" wrapText="1"/>
    </xf>
    <xf numFmtId="0" fontId="18" fillId="0" borderId="119" xfId="0" applyFont="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Alignment="1">
      <alignment horizontal="left" vertical="center" wrapText="1"/>
    </xf>
    <xf numFmtId="0" fontId="1" fillId="0" borderId="44" xfId="0" applyFont="1" applyBorder="1" applyAlignment="1">
      <alignment horizontal="distributed" vertical="center" wrapText="1"/>
    </xf>
    <xf numFmtId="0" fontId="1" fillId="0" borderId="33" xfId="0" applyFont="1" applyBorder="1" applyAlignment="1">
      <alignment horizontal="left" vertical="center"/>
    </xf>
    <xf numFmtId="0" fontId="115" fillId="0" borderId="119" xfId="0" applyFont="1" applyBorder="1" applyAlignment="1">
      <alignment horizontal="left" vertical="center" wrapText="1"/>
    </xf>
    <xf numFmtId="0" fontId="114" fillId="0" borderId="30" xfId="16" applyFont="1" applyBorder="1" applyAlignment="1">
      <alignment horizontal="center" vertical="center"/>
    </xf>
    <xf numFmtId="0" fontId="109" fillId="0" borderId="31" xfId="16" applyFont="1" applyBorder="1" applyAlignment="1">
      <alignment horizontal="left" vertical="center"/>
    </xf>
    <xf numFmtId="0" fontId="114" fillId="0" borderId="45" xfId="16" applyFont="1" applyBorder="1" applyAlignment="1">
      <alignment horizontal="center" vertical="center"/>
    </xf>
    <xf numFmtId="0" fontId="109" fillId="0" borderId="88" xfId="16" applyFont="1" applyBorder="1" applyAlignment="1">
      <alignment horizontal="left" vertical="center"/>
    </xf>
    <xf numFmtId="0" fontId="52" fillId="0" borderId="0" xfId="3" applyFont="1" applyAlignment="1">
      <alignment horizontal="right" vertical="center"/>
    </xf>
    <xf numFmtId="0" fontId="52" fillId="0" borderId="0" xfId="3" applyFont="1">
      <alignment vertical="center"/>
    </xf>
    <xf numFmtId="0" fontId="116" fillId="0" borderId="0" xfId="3" applyFont="1">
      <alignment vertical="center"/>
    </xf>
    <xf numFmtId="0" fontId="117" fillId="0" borderId="0" xfId="3" applyFont="1" applyAlignment="1">
      <alignment horizontal="left" vertical="center"/>
    </xf>
    <xf numFmtId="0" fontId="35" fillId="0" borderId="0" xfId="3" applyFont="1" applyAlignment="1">
      <alignment horizontal="right" vertical="center"/>
    </xf>
    <xf numFmtId="0" fontId="52" fillId="0" borderId="3" xfId="3" applyFont="1" applyBorder="1" applyAlignment="1">
      <alignment horizontal="right" vertical="center"/>
    </xf>
    <xf numFmtId="0" fontId="52" fillId="0" borderId="27" xfId="3" applyFont="1" applyBorder="1">
      <alignment vertical="center"/>
    </xf>
    <xf numFmtId="0" fontId="52" fillId="0" borderId="7" xfId="3" applyFont="1" applyBorder="1">
      <alignment vertical="center"/>
    </xf>
    <xf numFmtId="0" fontId="52" fillId="0" borderId="36" xfId="3" applyFont="1" applyBorder="1" applyAlignment="1">
      <alignment horizontal="right" vertical="center"/>
    </xf>
    <xf numFmtId="0" fontId="52" fillId="0" borderId="29" xfId="3" applyFont="1" applyBorder="1">
      <alignment vertical="center"/>
    </xf>
    <xf numFmtId="0" fontId="35" fillId="0" borderId="29" xfId="3" applyFont="1" applyBorder="1" applyAlignment="1">
      <alignment horizontal="right" vertical="center"/>
    </xf>
    <xf numFmtId="0" fontId="35" fillId="0" borderId="36" xfId="3" applyFont="1" applyBorder="1" applyAlignment="1">
      <alignment horizontal="right" vertical="center"/>
    </xf>
    <xf numFmtId="0" fontId="52" fillId="0" borderId="29" xfId="3" applyFont="1" applyBorder="1" applyAlignment="1">
      <alignment horizontal="right" vertical="center" indent="1"/>
    </xf>
    <xf numFmtId="0" fontId="52" fillId="0" borderId="36" xfId="3" applyFont="1" applyBorder="1">
      <alignment vertical="center"/>
    </xf>
    <xf numFmtId="0" fontId="52" fillId="0" borderId="0" xfId="3" applyFont="1" applyAlignment="1">
      <alignment horizontal="left" vertical="center" indent="1"/>
    </xf>
    <xf numFmtId="0" fontId="57" fillId="0" borderId="0" xfId="3" applyFont="1">
      <alignment vertical="center"/>
    </xf>
    <xf numFmtId="0" fontId="119" fillId="0" borderId="0" xfId="3" applyFont="1">
      <alignment vertical="center"/>
    </xf>
    <xf numFmtId="0" fontId="35" fillId="0" borderId="29" xfId="3" applyFont="1" applyBorder="1" applyAlignment="1">
      <alignment vertical="center" wrapText="1"/>
    </xf>
    <xf numFmtId="0" fontId="35" fillId="0" borderId="36" xfId="3" applyFont="1" applyBorder="1" applyAlignment="1">
      <alignment horizontal="right" vertical="center" wrapText="1"/>
    </xf>
    <xf numFmtId="0" fontId="35" fillId="0" borderId="0" xfId="3" applyFont="1" applyAlignment="1">
      <alignment horizontal="left" vertical="center" wrapText="1"/>
    </xf>
    <xf numFmtId="0" fontId="35" fillId="0" borderId="29" xfId="3" applyFont="1" applyBorder="1" applyAlignment="1">
      <alignment horizontal="left" vertical="center" wrapText="1"/>
    </xf>
    <xf numFmtId="0" fontId="120" fillId="0" borderId="0" xfId="3" applyFont="1">
      <alignment vertical="center"/>
    </xf>
    <xf numFmtId="0" fontId="103" fillId="0" borderId="36" xfId="3" applyFont="1" applyBorder="1" applyAlignment="1">
      <alignment horizontal="right" vertical="center"/>
    </xf>
    <xf numFmtId="0" fontId="103" fillId="0" borderId="0" xfId="3" applyFont="1">
      <alignment vertical="center"/>
    </xf>
    <xf numFmtId="0" fontId="92" fillId="0" borderId="36" xfId="3" applyFont="1" applyBorder="1" applyAlignment="1">
      <alignment horizontal="right" vertical="center"/>
    </xf>
    <xf numFmtId="0" fontId="92" fillId="0" borderId="0" xfId="3" applyFont="1">
      <alignment vertical="center"/>
    </xf>
    <xf numFmtId="0" fontId="103" fillId="0" borderId="29" xfId="3" applyFont="1" applyBorder="1">
      <alignment vertical="center"/>
    </xf>
    <xf numFmtId="0" fontId="35" fillId="0" borderId="16" xfId="3" applyFont="1" applyBorder="1">
      <alignment vertical="center"/>
    </xf>
    <xf numFmtId="0" fontId="52" fillId="0" borderId="16" xfId="3" applyFont="1" applyBorder="1">
      <alignment vertical="center"/>
    </xf>
    <xf numFmtId="0" fontId="52" fillId="0" borderId="8" xfId="3" applyFont="1" applyBorder="1">
      <alignment vertical="center"/>
    </xf>
    <xf numFmtId="0" fontId="73" fillId="0" borderId="0" xfId="3" applyAlignment="1">
      <alignment horizontal="right" vertical="center"/>
    </xf>
    <xf numFmtId="0" fontId="73" fillId="0" borderId="0" xfId="3">
      <alignment vertical="center"/>
    </xf>
    <xf numFmtId="0" fontId="117" fillId="0" borderId="0" xfId="3" applyFont="1">
      <alignment vertical="center"/>
    </xf>
    <xf numFmtId="0" fontId="52" fillId="0" borderId="3" xfId="3" applyFont="1" applyBorder="1">
      <alignment vertical="center"/>
    </xf>
    <xf numFmtId="0" fontId="35" fillId="0" borderId="36" xfId="3" applyFont="1" applyBorder="1">
      <alignment vertical="center"/>
    </xf>
    <xf numFmtId="0" fontId="35" fillId="0" borderId="5" xfId="3" applyFont="1" applyBorder="1" applyAlignment="1">
      <alignment horizontal="center" vertical="center"/>
    </xf>
    <xf numFmtId="0" fontId="124" fillId="0" borderId="0" xfId="3" applyFont="1" applyAlignment="1">
      <alignment vertical="top"/>
    </xf>
    <xf numFmtId="0" fontId="54" fillId="0" borderId="0" xfId="3" applyFont="1" applyAlignment="1">
      <alignment vertical="top"/>
    </xf>
    <xf numFmtId="0" fontId="125" fillId="0" borderId="0" xfId="3" applyFont="1">
      <alignment vertical="center"/>
    </xf>
    <xf numFmtId="0" fontId="54" fillId="3" borderId="0" xfId="3" applyFont="1" applyFill="1" applyAlignment="1">
      <alignment vertical="top"/>
    </xf>
    <xf numFmtId="0" fontId="54" fillId="3" borderId="0" xfId="3" applyFont="1" applyFill="1" applyAlignment="1">
      <alignment horizontal="center" vertical="center"/>
    </xf>
    <xf numFmtId="0" fontId="54" fillId="0" borderId="0" xfId="3" applyFont="1" applyAlignment="1">
      <alignment horizontal="center" vertical="top"/>
    </xf>
    <xf numFmtId="0" fontId="54" fillId="0" borderId="0" xfId="3" applyFont="1" applyAlignment="1">
      <alignment horizontal="right" vertical="top" indent="1"/>
    </xf>
    <xf numFmtId="0" fontId="127" fillId="3" borderId="0" xfId="3" applyFont="1" applyFill="1">
      <alignment vertical="center"/>
    </xf>
    <xf numFmtId="0" fontId="54" fillId="3" borderId="0" xfId="3" applyFont="1" applyFill="1" applyAlignment="1">
      <alignment horizontal="center"/>
    </xf>
    <xf numFmtId="0" fontId="54" fillId="0" borderId="0" xfId="3" applyFont="1" applyAlignment="1">
      <alignment vertical="top" shrinkToFit="1"/>
    </xf>
    <xf numFmtId="0" fontId="54" fillId="3" borderId="0" xfId="3" applyFont="1" applyFill="1" applyAlignment="1">
      <alignment horizontal="distributed" vertical="top"/>
    </xf>
    <xf numFmtId="0" fontId="54" fillId="0" borderId="0" xfId="3" quotePrefix="1" applyFont="1" applyAlignment="1">
      <alignment vertical="top"/>
    </xf>
    <xf numFmtId="0" fontId="128" fillId="0" borderId="0" xfId="3" applyFont="1">
      <alignment vertical="center"/>
    </xf>
    <xf numFmtId="0" fontId="128" fillId="3" borderId="0" xfId="3" applyFont="1" applyFill="1">
      <alignment vertical="center"/>
    </xf>
    <xf numFmtId="0" fontId="129" fillId="0" borderId="119" xfId="3" applyFont="1" applyBorder="1" applyAlignment="1">
      <alignment horizontal="center" vertical="center"/>
    </xf>
    <xf numFmtId="0" fontId="128" fillId="0" borderId="36" xfId="3" applyFont="1" applyBorder="1" applyAlignment="1">
      <alignment horizontal="center" vertical="center"/>
    </xf>
    <xf numFmtId="0" fontId="128" fillId="0" borderId="0" xfId="3" applyFont="1" applyAlignment="1">
      <alignment horizontal="center" vertical="center"/>
    </xf>
    <xf numFmtId="0" fontId="129" fillId="0" borderId="0" xfId="3" applyFont="1" applyAlignment="1">
      <alignment vertical="top"/>
    </xf>
    <xf numFmtId="0" fontId="129" fillId="3" borderId="9" xfId="3" applyFont="1" applyFill="1" applyBorder="1" applyAlignment="1">
      <alignment horizontal="center" vertical="center"/>
    </xf>
    <xf numFmtId="0" fontId="129" fillId="0" borderId="0" xfId="3" applyFont="1" applyAlignment="1">
      <alignment horizontal="left" vertical="top"/>
    </xf>
    <xf numFmtId="0" fontId="129" fillId="0" borderId="36" xfId="3" applyFont="1" applyBorder="1" applyAlignment="1">
      <alignment horizontal="center" vertical="top"/>
    </xf>
    <xf numFmtId="0" fontId="129" fillId="0" borderId="0" xfId="3" applyFont="1" applyAlignment="1">
      <alignment horizontal="center" vertical="top"/>
    </xf>
    <xf numFmtId="0" fontId="129" fillId="0" borderId="36" xfId="3" applyFont="1" applyBorder="1" applyAlignment="1">
      <alignment horizontal="center" vertical="top" wrapText="1"/>
    </xf>
    <xf numFmtId="0" fontId="129" fillId="0" borderId="0" xfId="3" applyFont="1" applyAlignment="1">
      <alignment horizontal="center" vertical="top" wrapText="1"/>
    </xf>
    <xf numFmtId="0" fontId="129" fillId="3" borderId="119" xfId="3" applyFont="1" applyFill="1" applyBorder="1" applyAlignment="1">
      <alignment horizontal="center" vertical="center"/>
    </xf>
    <xf numFmtId="0" fontId="124" fillId="0" borderId="0" xfId="3" applyFont="1">
      <alignment vertical="center"/>
    </xf>
    <xf numFmtId="0" fontId="124" fillId="3" borderId="0" xfId="3" applyFont="1" applyFill="1">
      <alignment vertical="center"/>
    </xf>
    <xf numFmtId="0" fontId="124" fillId="0" borderId="0" xfId="3" applyFont="1" applyAlignment="1">
      <alignment horizontal="center" vertical="center"/>
    </xf>
    <xf numFmtId="0" fontId="54" fillId="3" borderId="0" xfId="3" applyFont="1" applyFill="1">
      <alignment vertical="center"/>
    </xf>
    <xf numFmtId="0" fontId="54" fillId="3" borderId="0" xfId="3" applyFont="1" applyFill="1" applyAlignment="1">
      <alignment horizontal="right" vertical="center"/>
    </xf>
    <xf numFmtId="0" fontId="54" fillId="3" borderId="0" xfId="3" applyFont="1" applyFill="1" applyAlignment="1">
      <alignment horizontal="left" vertical="center"/>
    </xf>
    <xf numFmtId="0" fontId="61" fillId="3" borderId="0" xfId="3" applyFont="1" applyFill="1" applyAlignment="1">
      <alignment horizontal="left" vertical="center"/>
    </xf>
    <xf numFmtId="0" fontId="61" fillId="0" borderId="0" xfId="3" applyFont="1" applyAlignment="1">
      <alignment horizontal="left" vertical="center"/>
    </xf>
    <xf numFmtId="0" fontId="61" fillId="0" borderId="0" xfId="3" applyFont="1" applyAlignment="1">
      <alignment horizontal="center" vertical="top"/>
    </xf>
    <xf numFmtId="0" fontId="61" fillId="0" borderId="0" xfId="3" applyFont="1" applyAlignment="1">
      <alignment vertical="top"/>
    </xf>
    <xf numFmtId="0" fontId="54" fillId="0" borderId="0" xfId="3" applyFont="1" applyAlignment="1">
      <alignment horizontal="left" vertical="center"/>
    </xf>
    <xf numFmtId="0" fontId="18" fillId="3" borderId="0" xfId="3" applyFont="1" applyFill="1">
      <alignment vertical="center"/>
    </xf>
    <xf numFmtId="0" fontId="18" fillId="3" borderId="0" xfId="3" applyFont="1" applyFill="1" applyAlignment="1">
      <alignment horizontal="left" vertical="center"/>
    </xf>
    <xf numFmtId="0" fontId="18" fillId="0" borderId="0" xfId="3" applyFont="1" applyAlignment="1">
      <alignment horizontal="left" vertical="center"/>
    </xf>
    <xf numFmtId="0" fontId="18" fillId="0" borderId="0" xfId="3" applyFont="1" applyAlignment="1">
      <alignment horizontal="center" vertical="top"/>
    </xf>
    <xf numFmtId="0" fontId="18" fillId="0" borderId="0" xfId="3" applyFont="1" applyAlignment="1">
      <alignment vertical="top"/>
    </xf>
    <xf numFmtId="0" fontId="18" fillId="0" borderId="0" xfId="3" applyFont="1" applyAlignment="1">
      <alignment horizontal="left" vertical="distributed" wrapText="1"/>
    </xf>
    <xf numFmtId="0" fontId="18" fillId="3" borderId="0" xfId="3" applyFont="1" applyFill="1" applyAlignment="1">
      <alignment horizontal="left" vertical="distributed" wrapText="1"/>
    </xf>
    <xf numFmtId="0" fontId="18" fillId="3" borderId="0" xfId="3" applyFont="1" applyFill="1" applyAlignment="1">
      <alignment horizontal="left" vertical="center" wrapText="1"/>
    </xf>
    <xf numFmtId="0" fontId="18" fillId="0" borderId="0" xfId="3" applyFont="1" applyAlignment="1">
      <alignment horizontal="left" vertical="center" wrapText="1"/>
    </xf>
    <xf numFmtId="0" fontId="73" fillId="3" borderId="0" xfId="3" applyFill="1">
      <alignment vertical="center"/>
    </xf>
    <xf numFmtId="0" fontId="18" fillId="3" borderId="0" xfId="3" applyFont="1" applyFill="1" applyAlignment="1">
      <alignment horizontal="center" vertical="center"/>
    </xf>
    <xf numFmtId="0" fontId="18" fillId="3" borderId="0" xfId="3" applyFont="1" applyFill="1" applyAlignment="1">
      <alignment vertical="top"/>
    </xf>
    <xf numFmtId="0" fontId="61" fillId="3" borderId="0" xfId="3" applyFont="1" applyFill="1" applyAlignment="1">
      <alignment horizontal="center" vertical="center"/>
    </xf>
    <xf numFmtId="0" fontId="61" fillId="3" borderId="0" xfId="3" applyFont="1" applyFill="1" applyAlignment="1">
      <alignment vertical="top"/>
    </xf>
    <xf numFmtId="0" fontId="124" fillId="3" borderId="0" xfId="3" applyFont="1" applyFill="1" applyAlignment="1">
      <alignment horizontal="center" vertical="center"/>
    </xf>
    <xf numFmtId="0" fontId="54" fillId="0" borderId="0" xfId="3" applyFont="1" applyAlignment="1">
      <alignment horizontal="center" vertical="center"/>
    </xf>
    <xf numFmtId="0" fontId="127" fillId="0" borderId="0" xfId="3" applyFont="1">
      <alignment vertical="center"/>
    </xf>
    <xf numFmtId="0" fontId="54" fillId="0" borderId="0" xfId="3" applyFont="1" applyAlignment="1">
      <alignment horizontal="center"/>
    </xf>
    <xf numFmtId="0" fontId="54" fillId="0" borderId="0" xfId="3" applyFont="1" applyAlignment="1">
      <alignment horizontal="distributed" vertical="top"/>
    </xf>
    <xf numFmtId="0" fontId="129" fillId="0" borderId="9" xfId="3" applyFont="1" applyBorder="1" applyAlignment="1">
      <alignment horizontal="center" vertical="center"/>
    </xf>
    <xf numFmtId="0" fontId="129" fillId="0" borderId="11" xfId="3" applyFont="1" applyBorder="1" applyAlignment="1">
      <alignment horizontal="center" vertical="center"/>
    </xf>
    <xf numFmtId="0" fontId="129" fillId="0" borderId="0" xfId="3" applyFont="1" applyAlignment="1">
      <alignment horizontal="center" vertical="center"/>
    </xf>
    <xf numFmtId="0" fontId="129" fillId="0" borderId="0" xfId="3" applyFont="1" applyAlignment="1">
      <alignment horizontal="left" vertical="center" wrapText="1"/>
    </xf>
    <xf numFmtId="0" fontId="128" fillId="0" borderId="0" xfId="3" applyFont="1" applyAlignment="1">
      <alignment horizontal="left" vertical="center" wrapText="1"/>
    </xf>
    <xf numFmtId="0" fontId="129" fillId="0" borderId="0" xfId="3" applyFont="1" applyAlignment="1">
      <alignment horizontal="center" vertical="center" wrapText="1"/>
    </xf>
    <xf numFmtId="0" fontId="54" fillId="0" borderId="0" xfId="3" applyFont="1">
      <alignment vertical="center"/>
    </xf>
    <xf numFmtId="0" fontId="54" fillId="0" borderId="0" xfId="3" applyFont="1" applyAlignment="1">
      <alignment horizontal="right" vertical="center"/>
    </xf>
    <xf numFmtId="0" fontId="18" fillId="0" borderId="0" xfId="3" applyFont="1">
      <alignment vertical="center"/>
    </xf>
    <xf numFmtId="0" fontId="18" fillId="0" borderId="0" xfId="3" applyFont="1" applyAlignment="1">
      <alignment horizontal="center" vertical="center"/>
    </xf>
    <xf numFmtId="0" fontId="61" fillId="0" borderId="0" xfId="3" applyFont="1" applyAlignment="1">
      <alignment horizontal="center" vertical="center"/>
    </xf>
    <xf numFmtId="0" fontId="114" fillId="2" borderId="153" xfId="16" applyFont="1" applyFill="1" applyBorder="1" applyAlignment="1" applyProtection="1">
      <alignment horizontal="left" vertical="center" wrapText="1"/>
      <protection locked="0"/>
    </xf>
    <xf numFmtId="0" fontId="114" fillId="2" borderId="52" xfId="16" applyFont="1" applyFill="1" applyBorder="1" applyAlignment="1" applyProtection="1">
      <alignment horizontal="left" vertical="center" wrapText="1"/>
      <protection locked="0"/>
    </xf>
    <xf numFmtId="0" fontId="131" fillId="0" borderId="151" xfId="16" applyFont="1" applyBorder="1" applyAlignment="1">
      <alignment horizontal="center" vertical="center"/>
    </xf>
    <xf numFmtId="0" fontId="131" fillId="0" borderId="150" xfId="16" applyFont="1" applyBorder="1" applyAlignment="1">
      <alignment horizontal="center" vertical="center"/>
    </xf>
    <xf numFmtId="0" fontId="131" fillId="0" borderId="87" xfId="16" applyFont="1" applyBorder="1" applyAlignment="1">
      <alignment horizontal="center" vertical="center" shrinkToFit="1"/>
    </xf>
    <xf numFmtId="0" fontId="30" fillId="0" borderId="0" xfId="16" applyFont="1" applyProtection="1">
      <alignment vertical="center"/>
      <protection locked="0"/>
    </xf>
    <xf numFmtId="0" fontId="31" fillId="0" borderId="0" xfId="16" applyFont="1" applyAlignment="1" applyProtection="1">
      <alignment horizontal="right" vertical="center"/>
      <protection locked="0"/>
    </xf>
    <xf numFmtId="0" fontId="60" fillId="0" borderId="0" xfId="16" applyFont="1" applyAlignment="1" applyProtection="1">
      <alignment horizontal="center" vertical="center"/>
      <protection locked="0"/>
    </xf>
    <xf numFmtId="0" fontId="105" fillId="0" borderId="0" xfId="16" applyFont="1" applyProtection="1">
      <alignment vertical="center"/>
      <protection locked="0"/>
    </xf>
    <xf numFmtId="0" fontId="104" fillId="0" borderId="0" xfId="16" applyProtection="1">
      <alignment vertical="center"/>
      <protection locked="0"/>
    </xf>
    <xf numFmtId="0" fontId="32" fillId="0" borderId="0" xfId="16" applyFont="1" applyProtection="1">
      <alignment vertical="center"/>
      <protection locked="0"/>
    </xf>
    <xf numFmtId="0" fontId="112" fillId="0" borderId="0" xfId="16" applyFont="1" applyAlignment="1" applyProtection="1">
      <alignment horizontal="right" vertical="center"/>
      <protection locked="0"/>
    </xf>
    <xf numFmtId="0" fontId="32" fillId="2" borderId="0" xfId="16" applyFont="1" applyFill="1" applyProtection="1">
      <alignment vertical="center"/>
      <protection locked="0"/>
    </xf>
    <xf numFmtId="0" fontId="112" fillId="0" borderId="0" xfId="16" applyFont="1" applyProtection="1">
      <alignment vertical="center"/>
      <protection locked="0"/>
    </xf>
    <xf numFmtId="0" fontId="108" fillId="0" borderId="0" xfId="16" applyFont="1" applyAlignment="1" applyProtection="1">
      <alignment horizontal="center" vertical="center"/>
      <protection locked="0"/>
    </xf>
    <xf numFmtId="0" fontId="32" fillId="0" borderId="0" xfId="16" applyFont="1" applyAlignment="1" applyProtection="1">
      <alignment horizontal="center" vertical="center"/>
      <protection locked="0"/>
    </xf>
    <xf numFmtId="0" fontId="32" fillId="0" borderId="0" xfId="16" applyFont="1" applyAlignment="1" applyProtection="1">
      <alignment horizontal="right" vertical="center"/>
      <protection locked="0"/>
    </xf>
    <xf numFmtId="0" fontId="111" fillId="0" borderId="0" xfId="16" applyFont="1" applyAlignment="1" applyProtection="1">
      <alignment horizontal="center" vertical="center"/>
      <protection locked="0"/>
    </xf>
    <xf numFmtId="0" fontId="32" fillId="0" borderId="0" xfId="16" applyFont="1" applyAlignment="1" applyProtection="1">
      <alignment horizontal="right" vertical="center" wrapText="1"/>
      <protection locked="0"/>
    </xf>
    <xf numFmtId="0" fontId="60" fillId="0" borderId="0" xfId="16" applyFont="1" applyAlignment="1" applyProtection="1">
      <alignment horizontal="center" vertical="center" wrapText="1"/>
      <protection locked="0"/>
    </xf>
    <xf numFmtId="0" fontId="28" fillId="0" borderId="14" xfId="16" applyFont="1" applyBorder="1" applyAlignment="1" applyProtection="1">
      <alignment horizontal="center" vertical="center" wrapText="1"/>
      <protection locked="0"/>
    </xf>
    <xf numFmtId="0" fontId="108" fillId="0" borderId="0" xfId="16" applyFont="1" applyAlignment="1" applyProtection="1">
      <alignment horizontal="left" vertical="center" wrapText="1"/>
      <protection locked="0"/>
    </xf>
    <xf numFmtId="0" fontId="107" fillId="0" borderId="0" xfId="16" applyFont="1" applyProtection="1">
      <alignment vertical="center"/>
      <protection locked="0"/>
    </xf>
    <xf numFmtId="0" fontId="0" fillId="0" borderId="0" xfId="16" applyFont="1" applyProtection="1">
      <alignment vertical="center"/>
      <protection locked="0"/>
    </xf>
    <xf numFmtId="0" fontId="107" fillId="0" borderId="0" xfId="16" applyFont="1" applyAlignment="1" applyProtection="1">
      <alignment vertical="center" wrapText="1"/>
      <protection locked="0"/>
    </xf>
    <xf numFmtId="0" fontId="108" fillId="0" borderId="0" xfId="16" applyFont="1" applyAlignment="1" applyProtection="1">
      <alignment horizontal="center" vertical="center" wrapText="1"/>
      <protection locked="0"/>
    </xf>
    <xf numFmtId="0" fontId="106" fillId="0" borderId="0" xfId="16" applyFont="1" applyAlignment="1" applyProtection="1">
      <alignment horizontal="center" vertical="center"/>
      <protection locked="0"/>
    </xf>
    <xf numFmtId="0" fontId="18" fillId="0" borderId="0" xfId="16" applyFont="1" applyProtection="1">
      <alignment vertical="center"/>
      <protection locked="0"/>
    </xf>
    <xf numFmtId="0" fontId="16" fillId="0" borderId="0" xfId="16" applyFont="1" applyProtection="1">
      <alignment vertical="center"/>
      <protection locked="0"/>
    </xf>
    <xf numFmtId="0" fontId="28" fillId="0" borderId="112" xfId="16" applyFont="1" applyBorder="1" applyAlignment="1">
      <alignment vertical="center" wrapText="1"/>
    </xf>
    <xf numFmtId="0" fontId="28" fillId="0" borderId="113" xfId="16" applyFont="1" applyBorder="1" applyAlignment="1">
      <alignment horizontal="left" vertical="center" wrapText="1"/>
    </xf>
    <xf numFmtId="0" fontId="101" fillId="0" borderId="0" xfId="16" applyFont="1">
      <alignment vertical="center"/>
    </xf>
    <xf numFmtId="0" fontId="18" fillId="0" borderId="0" xfId="16" applyFont="1">
      <alignment vertical="center"/>
    </xf>
    <xf numFmtId="0" fontId="57" fillId="0" borderId="0" xfId="3" applyFont="1" applyAlignment="1">
      <alignment horizontal="center" vertical="center"/>
    </xf>
    <xf numFmtId="0" fontId="57" fillId="0" borderId="0" xfId="3" applyFont="1" applyAlignment="1">
      <alignment horizontal="right" vertical="center"/>
    </xf>
    <xf numFmtId="0" fontId="35" fillId="0" borderId="0" xfId="3" applyFont="1" applyAlignment="1">
      <alignment horizontal="center" vertical="center"/>
    </xf>
    <xf numFmtId="0" fontId="57" fillId="0" borderId="16" xfId="3" applyFont="1" applyBorder="1">
      <alignment vertical="center"/>
    </xf>
    <xf numFmtId="0" fontId="57" fillId="0" borderId="8" xfId="3" applyFont="1" applyBorder="1">
      <alignment vertical="center"/>
    </xf>
    <xf numFmtId="0" fontId="1" fillId="0" borderId="55" xfId="0" applyFont="1" applyBorder="1" applyAlignment="1">
      <alignment horizontal="distributed" vertical="center" wrapText="1"/>
    </xf>
    <xf numFmtId="0" fontId="1" fillId="0" borderId="154" xfId="0" applyFont="1" applyBorder="1" applyAlignment="1">
      <alignment horizontal="left" vertical="center"/>
    </xf>
    <xf numFmtId="0" fontId="35" fillId="0" borderId="0" xfId="3" applyFont="1" applyAlignment="1">
      <alignment horizontal="left" vertical="center"/>
    </xf>
    <xf numFmtId="0" fontId="35" fillId="0" borderId="36" xfId="3" applyFont="1" applyBorder="1" applyAlignment="1">
      <alignment horizontal="left" vertical="center"/>
    </xf>
    <xf numFmtId="0" fontId="35" fillId="0" borderId="36" xfId="3" applyFont="1" applyBorder="1" applyAlignment="1">
      <alignment horizontal="center" vertical="center"/>
    </xf>
    <xf numFmtId="0" fontId="35" fillId="0" borderId="29" xfId="3" applyFont="1" applyBorder="1">
      <alignment vertical="center"/>
    </xf>
    <xf numFmtId="0" fontId="134" fillId="0" borderId="0" xfId="1" applyFont="1" applyAlignment="1">
      <alignment horizontal="center" vertical="center"/>
    </xf>
    <xf numFmtId="0" fontId="134" fillId="0" borderId="0" xfId="1" applyFont="1" applyAlignment="1">
      <alignment horizontal="left" vertical="center"/>
    </xf>
    <xf numFmtId="179" fontId="35" fillId="0" borderId="0" xfId="3" applyNumberFormat="1" applyFont="1" applyAlignment="1">
      <alignment horizontal="left" vertical="center"/>
    </xf>
    <xf numFmtId="0" fontId="52" fillId="0" borderId="0" xfId="14" applyFont="1" applyAlignment="1">
      <alignment horizontal="left" vertical="center"/>
    </xf>
    <xf numFmtId="0" fontId="52" fillId="0" borderId="0" xfId="14" applyFont="1" applyAlignment="1">
      <alignment vertical="center"/>
    </xf>
    <xf numFmtId="0" fontId="32" fillId="0" borderId="0" xfId="0" applyFont="1" applyAlignment="1">
      <alignment horizontal="right" vertical="center"/>
    </xf>
    <xf numFmtId="0" fontId="3" fillId="0" borderId="0" xfId="0" applyFont="1" applyAlignment="1">
      <alignment horizontal="left" vertical="center" wrapText="1"/>
    </xf>
    <xf numFmtId="0" fontId="32" fillId="0" borderId="0" xfId="0" applyFont="1" applyAlignment="1">
      <alignment horizontal="distributed" vertical="center"/>
    </xf>
    <xf numFmtId="0" fontId="32" fillId="0" borderId="0" xfId="0" applyFont="1" applyAlignment="1">
      <alignment horizontal="left" vertical="center" wrapText="1"/>
    </xf>
    <xf numFmtId="0" fontId="38" fillId="0" borderId="119" xfId="0" applyFont="1" applyBorder="1" applyAlignment="1">
      <alignment horizontal="center" vertical="center"/>
    </xf>
    <xf numFmtId="0" fontId="108" fillId="0" borderId="0" xfId="0" applyFont="1" applyAlignment="1">
      <alignment horizontal="center" vertical="center" wrapText="1"/>
    </xf>
    <xf numFmtId="0" fontId="124" fillId="0" borderId="0" xfId="14" applyFont="1" applyAlignment="1">
      <alignment vertical="center"/>
    </xf>
    <xf numFmtId="0" fontId="105" fillId="0" borderId="0" xfId="0" applyFont="1">
      <alignment vertical="center"/>
    </xf>
    <xf numFmtId="0" fontId="52" fillId="0" borderId="0" xfId="3" applyFont="1" applyAlignment="1">
      <alignment horizontal="center" vertical="center"/>
    </xf>
    <xf numFmtId="0" fontId="52" fillId="0" borderId="0" xfId="3" applyFont="1" applyAlignment="1">
      <alignment horizontal="left" vertical="center" wrapText="1"/>
    </xf>
    <xf numFmtId="0" fontId="26" fillId="0" borderId="0" xfId="3" applyFont="1">
      <alignment vertical="center"/>
    </xf>
    <xf numFmtId="0" fontId="123" fillId="0" borderId="0" xfId="3" applyFont="1">
      <alignment vertical="center"/>
    </xf>
    <xf numFmtId="0" fontId="52" fillId="0" borderId="27" xfId="3" applyFont="1" applyBorder="1" applyAlignment="1">
      <alignment horizontal="left" vertical="center"/>
    </xf>
    <xf numFmtId="0" fontId="32" fillId="0" borderId="0" xfId="3" applyFont="1">
      <alignment vertical="center"/>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right" vertical="top"/>
    </xf>
    <xf numFmtId="0" fontId="9" fillId="0" borderId="0" xfId="0" applyFont="1" applyAlignment="1">
      <alignment vertical="top"/>
    </xf>
    <xf numFmtId="0" fontId="58" fillId="0" borderId="0" xfId="1"/>
    <xf numFmtId="0" fontId="135" fillId="0" borderId="0" xfId="1" applyFont="1"/>
    <xf numFmtId="0" fontId="63" fillId="0" borderId="74" xfId="14" applyFont="1" applyBorder="1" applyAlignment="1">
      <alignment horizontal="center" vertical="center"/>
    </xf>
    <xf numFmtId="0" fontId="63" fillId="0" borderId="77" xfId="14" applyFont="1" applyBorder="1" applyAlignment="1">
      <alignment horizontal="center" vertical="center"/>
    </xf>
    <xf numFmtId="0" fontId="63" fillId="0" borderId="77" xfId="14" applyFont="1" applyBorder="1" applyAlignment="1">
      <alignment horizontal="center" vertical="center" wrapText="1"/>
    </xf>
    <xf numFmtId="0" fontId="63" fillId="0" borderId="79" xfId="14" applyFont="1" applyBorder="1" applyAlignment="1">
      <alignment horizontal="center" vertical="center"/>
    </xf>
    <xf numFmtId="0" fontId="63" fillId="0" borderId="26" xfId="14" applyFont="1" applyBorder="1" applyAlignment="1">
      <alignment horizontal="center" vertical="center"/>
    </xf>
    <xf numFmtId="0" fontId="63" fillId="0" borderId="9" xfId="14" applyFont="1" applyBorder="1" applyAlignment="1">
      <alignment horizontal="center" vertical="center"/>
    </xf>
    <xf numFmtId="0" fontId="63" fillId="0" borderId="9" xfId="14" applyFont="1" applyBorder="1" applyAlignment="1">
      <alignment horizontal="center" vertical="center" wrapText="1"/>
    </xf>
    <xf numFmtId="0" fontId="63" fillId="0" borderId="140" xfId="14" applyFont="1" applyBorder="1" applyAlignment="1">
      <alignment horizontal="center" vertical="center"/>
    </xf>
    <xf numFmtId="0" fontId="63" fillId="0" borderId="143" xfId="14" applyFont="1" applyBorder="1" applyAlignment="1">
      <alignment horizontal="center" vertical="center"/>
    </xf>
    <xf numFmtId="0" fontId="63" fillId="0" borderId="11" xfId="14" applyFont="1" applyBorder="1" applyAlignment="1">
      <alignment vertical="center"/>
    </xf>
    <xf numFmtId="0" fontId="63" fillId="0" borderId="11" xfId="14" applyFont="1" applyBorder="1" applyAlignment="1">
      <alignment horizontal="center" vertical="center"/>
    </xf>
    <xf numFmtId="0" fontId="63" fillId="0" borderId="11" xfId="14" applyFont="1" applyBorder="1" applyAlignment="1">
      <alignment horizontal="left" vertical="center" wrapText="1"/>
    </xf>
    <xf numFmtId="0" fontId="63" fillId="0" borderId="144" xfId="14" applyFont="1" applyBorder="1" applyAlignment="1">
      <alignment horizontal="left" vertical="center" wrapText="1"/>
    </xf>
    <xf numFmtId="0" fontId="63" fillId="0" borderId="136" xfId="14" applyFont="1" applyBorder="1" applyAlignment="1">
      <alignment horizontal="center" vertical="center"/>
    </xf>
    <xf numFmtId="0" fontId="63" fillId="0" borderId="119" xfId="14" applyFont="1" applyBorder="1" applyAlignment="1">
      <alignment vertical="center"/>
    </xf>
    <xf numFmtId="0" fontId="63" fillId="0" borderId="119" xfId="14" applyFont="1" applyBorder="1" applyAlignment="1">
      <alignment horizontal="center" vertical="center"/>
    </xf>
    <xf numFmtId="0" fontId="63" fillId="0" borderId="139" xfId="14" applyFont="1" applyBorder="1" applyAlignment="1">
      <alignment horizontal="center" vertical="center"/>
    </xf>
    <xf numFmtId="0" fontId="63" fillId="0" borderId="122" xfId="14" applyFont="1" applyBorder="1" applyAlignment="1">
      <alignment horizontal="center" vertical="center"/>
    </xf>
    <xf numFmtId="0" fontId="63" fillId="0" borderId="123" xfId="14" applyFont="1" applyBorder="1" applyAlignment="1">
      <alignment vertical="center"/>
    </xf>
    <xf numFmtId="0" fontId="63" fillId="0" borderId="123" xfId="14" applyFont="1" applyBorder="1" applyAlignment="1">
      <alignment horizontal="center" vertical="center"/>
    </xf>
    <xf numFmtId="0" fontId="63" fillId="0" borderId="115" xfId="14" applyFont="1" applyBorder="1" applyAlignment="1">
      <alignment horizontal="center" vertical="center"/>
    </xf>
    <xf numFmtId="0" fontId="141" fillId="0" borderId="0" xfId="14" applyFont="1" applyAlignment="1">
      <alignment vertical="center"/>
    </xf>
    <xf numFmtId="0" fontId="141" fillId="0" borderId="0" xfId="14" applyFont="1" applyAlignment="1">
      <alignment horizontal="center" vertical="center"/>
    </xf>
    <xf numFmtId="0" fontId="142" fillId="0" borderId="0" xfId="3" applyFont="1">
      <alignment vertical="center"/>
    </xf>
    <xf numFmtId="0" fontId="43" fillId="3" borderId="0" xfId="1" applyFont="1" applyFill="1" applyAlignment="1">
      <alignment wrapText="1"/>
    </xf>
    <xf numFmtId="0" fontId="31" fillId="3" borderId="0" xfId="1" applyFont="1" applyFill="1" applyAlignment="1">
      <alignment horizontal="right" wrapText="1"/>
    </xf>
    <xf numFmtId="0" fontId="58" fillId="3" borderId="0" xfId="1" applyFill="1" applyAlignment="1">
      <alignment wrapText="1"/>
    </xf>
    <xf numFmtId="0" fontId="32" fillId="3" borderId="0" xfId="1" applyFont="1" applyFill="1" applyAlignment="1">
      <alignment horizontal="distributed" vertical="center" wrapText="1"/>
    </xf>
    <xf numFmtId="0" fontId="63" fillId="3" borderId="0" xfId="1" applyFont="1" applyFill="1" applyAlignment="1">
      <alignment vertical="center" wrapText="1"/>
    </xf>
    <xf numFmtId="0" fontId="32" fillId="3" borderId="0" xfId="1" applyFont="1" applyFill="1" applyAlignment="1">
      <alignment horizontal="left" vertical="center" wrapText="1"/>
    </xf>
    <xf numFmtId="0" fontId="41" fillId="3" borderId="0" xfId="1" applyFont="1" applyFill="1" applyAlignment="1">
      <alignment wrapText="1"/>
    </xf>
    <xf numFmtId="0" fontId="94" fillId="3" borderId="123" xfId="1" applyFont="1" applyFill="1" applyBorder="1" applyAlignment="1">
      <alignment horizontal="center" vertical="center" wrapText="1"/>
    </xf>
    <xf numFmtId="0" fontId="94" fillId="3" borderId="115" xfId="1" applyFont="1" applyFill="1" applyBorder="1" applyAlignment="1">
      <alignment horizontal="center" vertical="center" wrapText="1"/>
    </xf>
    <xf numFmtId="0" fontId="66" fillId="3" borderId="0" xfId="1" applyFont="1" applyFill="1" applyAlignment="1">
      <alignment horizontal="center" vertical="center" wrapText="1"/>
    </xf>
    <xf numFmtId="0" fontId="95" fillId="3" borderId="0" xfId="1" applyFont="1" applyFill="1" applyAlignment="1">
      <alignment wrapText="1"/>
    </xf>
    <xf numFmtId="0" fontId="94" fillId="3" borderId="119" xfId="1" applyFont="1" applyFill="1" applyBorder="1" applyAlignment="1">
      <alignment horizontal="center" vertical="center" wrapText="1"/>
    </xf>
    <xf numFmtId="0" fontId="41" fillId="3" borderId="36" xfId="1" applyFont="1" applyFill="1" applyBorder="1" applyAlignment="1">
      <alignment horizontal="center" vertical="center" wrapText="1"/>
    </xf>
    <xf numFmtId="0" fontId="41" fillId="3" borderId="0" xfId="1" applyFont="1" applyFill="1" applyAlignment="1">
      <alignment vertical="center" wrapText="1"/>
    </xf>
    <xf numFmtId="0" fontId="41" fillId="3" borderId="119" xfId="1" applyFont="1" applyFill="1" applyBorder="1" applyAlignment="1">
      <alignment horizontal="center" vertical="center" wrapText="1"/>
    </xf>
    <xf numFmtId="0" fontId="41" fillId="3" borderId="119" xfId="1" applyFont="1" applyFill="1" applyBorder="1" applyAlignment="1">
      <alignment horizontal="left" vertical="center" wrapText="1"/>
    </xf>
    <xf numFmtId="0" fontId="94" fillId="3" borderId="77" xfId="1" applyFont="1" applyFill="1" applyBorder="1" applyAlignment="1">
      <alignment horizontal="center" vertical="center" wrapText="1"/>
    </xf>
    <xf numFmtId="0" fontId="1" fillId="3" borderId="79" xfId="1" applyFont="1" applyFill="1" applyBorder="1" applyAlignment="1">
      <alignment horizontal="center" vertical="center" wrapText="1"/>
    </xf>
    <xf numFmtId="0" fontId="65" fillId="3" borderId="0" xfId="1" applyFont="1" applyFill="1" applyAlignment="1">
      <alignment horizontal="center" vertical="center" wrapText="1"/>
    </xf>
    <xf numFmtId="0" fontId="143" fillId="5" borderId="0" xfId="1" applyFont="1" applyFill="1" applyAlignment="1">
      <alignment vertical="center" wrapText="1"/>
    </xf>
    <xf numFmtId="49" fontId="41" fillId="3" borderId="119" xfId="1" quotePrefix="1" applyNumberFormat="1" applyFont="1" applyFill="1" applyBorder="1" applyAlignment="1">
      <alignment horizontal="center" vertical="center" wrapText="1"/>
    </xf>
    <xf numFmtId="0" fontId="3" fillId="3" borderId="0" xfId="1" applyFont="1" applyFill="1"/>
    <xf numFmtId="0" fontId="8" fillId="3" borderId="0" xfId="1" applyFont="1" applyFill="1"/>
    <xf numFmtId="0" fontId="9" fillId="3" borderId="0" xfId="1" applyFont="1" applyFill="1" applyAlignment="1">
      <alignment horizontal="right"/>
    </xf>
    <xf numFmtId="0" fontId="37" fillId="3" borderId="0" xfId="1" applyFont="1" applyFill="1" applyAlignment="1">
      <alignment horizontal="center"/>
    </xf>
    <xf numFmtId="0" fontId="3" fillId="3" borderId="0" xfId="1" applyFont="1" applyFill="1" applyAlignment="1">
      <alignment vertical="center"/>
    </xf>
    <xf numFmtId="0" fontId="3" fillId="3" borderId="0" xfId="1" applyFont="1" applyFill="1" applyAlignment="1">
      <alignment horizontal="distributed" vertical="center" wrapText="1"/>
    </xf>
    <xf numFmtId="0" fontId="3" fillId="3" borderId="0" xfId="1" applyFont="1" applyFill="1" applyAlignment="1">
      <alignment horizontal="right"/>
    </xf>
    <xf numFmtId="0" fontId="36" fillId="3" borderId="0" xfId="1" applyFont="1" applyFill="1"/>
    <xf numFmtId="0" fontId="100" fillId="3" borderId="0" xfId="1" applyFont="1" applyFill="1"/>
    <xf numFmtId="0" fontId="3" fillId="3" borderId="0" xfId="1" applyFont="1" applyFill="1" applyAlignment="1">
      <alignment horizontal="center"/>
    </xf>
    <xf numFmtId="38" fontId="3" fillId="3" borderId="85" xfId="1" applyNumberFormat="1" applyFont="1" applyFill="1" applyBorder="1" applyAlignment="1">
      <alignment horizontal="center" vertical="center" shrinkToFit="1"/>
    </xf>
    <xf numFmtId="38" fontId="3" fillId="3" borderId="86" xfId="1" applyNumberFormat="1" applyFont="1" applyFill="1" applyBorder="1" applyAlignment="1">
      <alignment horizontal="center" vertical="center" shrinkToFit="1"/>
    </xf>
    <xf numFmtId="38" fontId="3" fillId="3" borderId="24" xfId="1" applyNumberFormat="1" applyFont="1" applyFill="1" applyBorder="1" applyAlignment="1">
      <alignment horizontal="center" vertical="center" shrinkToFit="1"/>
    </xf>
    <xf numFmtId="0" fontId="67" fillId="3" borderId="0" xfId="1" applyFont="1" applyFill="1"/>
    <xf numFmtId="0" fontId="8" fillId="3" borderId="24" xfId="1" applyFont="1" applyFill="1" applyBorder="1" applyAlignment="1">
      <alignment horizontal="center" shrinkToFit="1"/>
    </xf>
    <xf numFmtId="0" fontId="8" fillId="3" borderId="9" xfId="1" applyFont="1" applyFill="1" applyBorder="1" applyAlignment="1">
      <alignment horizontal="center" shrinkToFit="1"/>
    </xf>
    <xf numFmtId="177" fontId="8" fillId="3" borderId="8" xfId="1" applyNumberFormat="1" applyFont="1" applyFill="1" applyBorder="1" applyAlignment="1">
      <alignment horizontal="center" vertical="center" shrinkToFit="1"/>
    </xf>
    <xf numFmtId="0" fontId="8" fillId="3" borderId="85" xfId="1" applyFont="1" applyFill="1" applyBorder="1" applyAlignment="1">
      <alignment horizontal="center" vertical="center" shrinkToFit="1"/>
    </xf>
    <xf numFmtId="0" fontId="8" fillId="3" borderId="133" xfId="1" applyFont="1" applyFill="1" applyBorder="1" applyAlignment="1">
      <alignment horizontal="center" vertical="center" shrinkToFit="1"/>
    </xf>
    <xf numFmtId="0" fontId="8" fillId="3" borderId="127" xfId="1" applyFont="1" applyFill="1" applyBorder="1" applyAlignment="1">
      <alignment horizontal="center" vertical="center" shrinkToFit="1"/>
    </xf>
    <xf numFmtId="49" fontId="8" fillId="3" borderId="85" xfId="1" quotePrefix="1" applyNumberFormat="1" applyFont="1" applyFill="1" applyBorder="1" applyAlignment="1">
      <alignment horizontal="center" vertical="center" shrinkToFit="1"/>
    </xf>
    <xf numFmtId="0" fontId="8" fillId="3" borderId="86" xfId="1" applyFont="1" applyFill="1" applyBorder="1" applyAlignment="1">
      <alignment horizontal="center" vertical="center" shrinkToFit="1"/>
    </xf>
    <xf numFmtId="0" fontId="3" fillId="0" borderId="0" xfId="1" applyFont="1" applyAlignment="1">
      <alignment wrapText="1"/>
    </xf>
    <xf numFmtId="0" fontId="9" fillId="3" borderId="119" xfId="1" applyFont="1" applyFill="1" applyBorder="1" applyAlignment="1">
      <alignment horizontal="center" vertical="center" wrapText="1" shrinkToFit="1"/>
    </xf>
    <xf numFmtId="0" fontId="36" fillId="3" borderId="0" xfId="1" applyFont="1" applyFill="1" applyAlignment="1">
      <alignment vertical="center"/>
    </xf>
    <xf numFmtId="0" fontId="36" fillId="3" borderId="0" xfId="1" applyFont="1" applyFill="1" applyAlignment="1">
      <alignment horizontal="center" vertical="center"/>
    </xf>
    <xf numFmtId="0" fontId="1" fillId="0" borderId="40" xfId="0" applyFont="1" applyBorder="1" applyAlignment="1">
      <alignment horizontal="center" vertical="center" wrapText="1"/>
    </xf>
    <xf numFmtId="0" fontId="8" fillId="6" borderId="9" xfId="1" applyFont="1" applyFill="1" applyBorder="1" applyAlignment="1">
      <alignment horizontal="center" vertical="center" shrinkToFit="1"/>
    </xf>
    <xf numFmtId="0" fontId="8" fillId="6" borderId="133" xfId="1" applyFont="1" applyFill="1" applyBorder="1" applyAlignment="1">
      <alignment horizontal="center" vertical="center" shrinkToFit="1"/>
    </xf>
    <xf numFmtId="0" fontId="8" fillId="6" borderId="57" xfId="1" applyFont="1" applyFill="1" applyBorder="1" applyAlignment="1">
      <alignment horizontal="center" vertical="center" shrinkToFit="1"/>
    </xf>
    <xf numFmtId="0" fontId="8" fillId="6" borderId="129" xfId="1" applyFont="1" applyFill="1" applyBorder="1" applyAlignment="1">
      <alignment horizontal="center" vertical="center" shrinkToFit="1"/>
    </xf>
    <xf numFmtId="49" fontId="8" fillId="6" borderId="128" xfId="1" quotePrefix="1" applyNumberFormat="1" applyFont="1" applyFill="1" applyBorder="1" applyAlignment="1">
      <alignment horizontal="center" vertical="center" shrinkToFit="1"/>
    </xf>
    <xf numFmtId="0" fontId="8" fillId="6" borderId="128" xfId="1" applyFont="1" applyFill="1" applyBorder="1" applyAlignment="1">
      <alignment horizontal="center" vertical="center" shrinkToFit="1"/>
    </xf>
    <xf numFmtId="0" fontId="8" fillId="6" borderId="130" xfId="1" applyFont="1" applyFill="1" applyBorder="1" applyAlignment="1">
      <alignment horizontal="center" vertical="center" shrinkToFit="1"/>
    </xf>
    <xf numFmtId="38" fontId="3" fillId="3" borderId="163" xfId="1" applyNumberFormat="1" applyFont="1" applyFill="1" applyBorder="1" applyAlignment="1">
      <alignment horizontal="center" vertical="center" shrinkToFit="1"/>
    </xf>
    <xf numFmtId="0" fontId="145" fillId="0" borderId="0" xfId="3" applyFont="1">
      <alignment vertical="center"/>
    </xf>
    <xf numFmtId="0" fontId="137" fillId="3" borderId="0" xfId="1" applyFont="1" applyFill="1"/>
    <xf numFmtId="0" fontId="58" fillId="3" borderId="0" xfId="1" applyFill="1"/>
    <xf numFmtId="0" fontId="138" fillId="3" borderId="0" xfId="1" applyFont="1" applyFill="1" applyAlignment="1">
      <alignment horizontal="right"/>
    </xf>
    <xf numFmtId="0" fontId="58" fillId="3" borderId="3" xfId="1" applyFill="1" applyBorder="1"/>
    <xf numFmtId="0" fontId="58" fillId="3" borderId="27" xfId="1" applyFill="1" applyBorder="1"/>
    <xf numFmtId="0" fontId="58" fillId="3" borderId="36" xfId="1" applyFill="1" applyBorder="1"/>
    <xf numFmtId="0" fontId="58" fillId="3" borderId="29" xfId="1" applyFill="1" applyBorder="1"/>
    <xf numFmtId="0" fontId="58" fillId="3" borderId="5" xfId="1" applyFill="1" applyBorder="1"/>
    <xf numFmtId="0" fontId="58" fillId="3" borderId="16" xfId="1" applyFill="1" applyBorder="1"/>
    <xf numFmtId="0" fontId="58" fillId="3" borderId="8" xfId="1" applyFill="1" applyBorder="1"/>
    <xf numFmtId="0" fontId="134" fillId="3" borderId="0" xfId="1" applyFont="1" applyFill="1"/>
    <xf numFmtId="0" fontId="135" fillId="3" borderId="0" xfId="1" applyFont="1" applyFill="1"/>
    <xf numFmtId="0" fontId="135" fillId="3" borderId="0" xfId="1" applyFont="1" applyFill="1" applyAlignment="1">
      <alignment horizontal="right"/>
    </xf>
    <xf numFmtId="0" fontId="135" fillId="3" borderId="0" xfId="1" applyFont="1" applyFill="1" applyAlignment="1">
      <alignment horizontal="left"/>
    </xf>
    <xf numFmtId="0" fontId="8" fillId="6" borderId="164" xfId="1" applyFont="1" applyFill="1" applyBorder="1" applyAlignment="1">
      <alignment horizontal="center" vertical="center" shrinkToFit="1"/>
    </xf>
    <xf numFmtId="0" fontId="8" fillId="6" borderId="65" xfId="1" applyFont="1" applyFill="1" applyBorder="1" applyAlignment="1">
      <alignment horizontal="center" vertical="center" shrinkToFit="1"/>
    </xf>
    <xf numFmtId="177" fontId="8" fillId="3" borderId="166" xfId="1" applyNumberFormat="1" applyFont="1" applyFill="1" applyBorder="1" applyAlignment="1">
      <alignment horizontal="center" vertical="center" shrinkToFit="1"/>
    </xf>
    <xf numFmtId="0" fontId="36" fillId="0" borderId="74" xfId="0" applyFont="1" applyBorder="1" applyAlignment="1">
      <alignment horizontal="center" vertical="center"/>
    </xf>
    <xf numFmtId="0" fontId="146" fillId="0" borderId="0" xfId="3" applyFont="1">
      <alignment vertical="center"/>
    </xf>
    <xf numFmtId="0" fontId="147" fillId="0" borderId="0" xfId="3" applyFont="1">
      <alignment vertical="center"/>
    </xf>
    <xf numFmtId="0" fontId="54" fillId="3" borderId="0" xfId="3" applyFont="1" applyFill="1" applyAlignment="1">
      <alignment horizontal="left" vertical="top"/>
    </xf>
    <xf numFmtId="0" fontId="118" fillId="0" borderId="0" xfId="0" applyFont="1" applyAlignment="1">
      <alignment horizontal="center" vertical="center" wrapText="1"/>
    </xf>
    <xf numFmtId="0" fontId="129" fillId="0" borderId="119" xfId="3" applyFont="1" applyBorder="1" applyAlignment="1">
      <alignment horizontal="center" vertical="center" wrapText="1"/>
    </xf>
    <xf numFmtId="0" fontId="88" fillId="0" borderId="0" xfId="3" applyFont="1" applyAlignment="1">
      <alignment horizontal="center" vertical="center" wrapText="1"/>
    </xf>
    <xf numFmtId="0" fontId="35" fillId="0" borderId="0" xfId="3" applyFont="1" applyAlignment="1">
      <alignment vertical="center" shrinkToFit="1"/>
    </xf>
    <xf numFmtId="0" fontId="35" fillId="0" borderId="0" xfId="3" applyFont="1" applyAlignment="1">
      <alignment vertical="center" wrapText="1"/>
    </xf>
    <xf numFmtId="0" fontId="60" fillId="0" borderId="16" xfId="3" applyFont="1" applyBorder="1">
      <alignment vertical="center"/>
    </xf>
    <xf numFmtId="0" fontId="58" fillId="0" borderId="16" xfId="1" applyBorder="1" applyAlignment="1">
      <alignment vertical="center" wrapText="1"/>
    </xf>
    <xf numFmtId="0" fontId="151" fillId="3" borderId="0" xfId="1" applyFont="1" applyFill="1" applyAlignment="1">
      <alignment wrapText="1"/>
    </xf>
    <xf numFmtId="0" fontId="152" fillId="5" borderId="123" xfId="1" applyFont="1" applyFill="1" applyBorder="1" applyAlignment="1">
      <alignment horizontal="center" vertical="center" wrapText="1"/>
    </xf>
    <xf numFmtId="0" fontId="153" fillId="5" borderId="0" xfId="1" applyFont="1" applyFill="1" applyAlignment="1">
      <alignment vertical="center" wrapText="1"/>
    </xf>
    <xf numFmtId="0" fontId="154" fillId="5" borderId="0" xfId="1" applyFont="1" applyFill="1" applyAlignment="1">
      <alignment vertical="center" wrapText="1"/>
    </xf>
    <xf numFmtId="0" fontId="155" fillId="5" borderId="0" xfId="1" applyFont="1" applyFill="1" applyAlignment="1">
      <alignment vertical="center" wrapText="1"/>
    </xf>
    <xf numFmtId="0" fontId="5" fillId="3" borderId="9" xfId="1" applyFont="1" applyFill="1" applyBorder="1" applyAlignment="1">
      <alignment horizontal="center" shrinkToFit="1"/>
    </xf>
    <xf numFmtId="177" fontId="5" fillId="3" borderId="166" xfId="1" applyNumberFormat="1" applyFont="1" applyFill="1" applyBorder="1" applyAlignment="1">
      <alignment horizontal="center" vertical="center" shrinkToFit="1"/>
    </xf>
    <xf numFmtId="177" fontId="5" fillId="3" borderId="8" xfId="1" applyNumberFormat="1" applyFont="1" applyFill="1" applyBorder="1" applyAlignment="1">
      <alignment horizontal="center" vertical="center" shrinkToFit="1"/>
    </xf>
    <xf numFmtId="0" fontId="5" fillId="5" borderId="149" xfId="1" applyFont="1" applyFill="1" applyBorder="1" applyAlignment="1">
      <alignment horizontal="center" vertical="center" shrinkToFit="1"/>
    </xf>
    <xf numFmtId="0" fontId="5" fillId="5" borderId="161" xfId="1" applyFont="1" applyFill="1" applyBorder="1" applyAlignment="1">
      <alignment horizontal="center" vertical="center" shrinkToFit="1"/>
    </xf>
    <xf numFmtId="0" fontId="5" fillId="5" borderId="162" xfId="1" applyFont="1" applyFill="1" applyBorder="1" applyAlignment="1">
      <alignment horizontal="center" vertical="center" shrinkToFit="1"/>
    </xf>
    <xf numFmtId="0" fontId="5" fillId="5" borderId="67" xfId="1" applyFont="1" applyFill="1" applyBorder="1" applyAlignment="1">
      <alignment horizontal="center" vertical="center" shrinkToFit="1"/>
    </xf>
    <xf numFmtId="0" fontId="5" fillId="5" borderId="153" xfId="1" applyFont="1" applyFill="1" applyBorder="1" applyAlignment="1">
      <alignment horizontal="center" vertical="center" shrinkToFit="1"/>
    </xf>
    <xf numFmtId="0" fontId="5" fillId="5" borderId="125" xfId="1" applyFont="1" applyFill="1" applyBorder="1" applyAlignment="1">
      <alignment horizontal="center" vertical="center" shrinkToFit="1"/>
    </xf>
    <xf numFmtId="0" fontId="5" fillId="5" borderId="126" xfId="1" applyFont="1" applyFill="1" applyBorder="1" applyAlignment="1">
      <alignment horizontal="center" vertical="center" shrinkToFit="1"/>
    </xf>
    <xf numFmtId="0" fontId="5" fillId="5" borderId="40" xfId="1" applyFont="1" applyFill="1" applyBorder="1" applyAlignment="1">
      <alignment horizontal="center" vertical="center" shrinkToFit="1"/>
    </xf>
    <xf numFmtId="0" fontId="156" fillId="0" borderId="0" xfId="3" applyFont="1">
      <alignment vertical="center"/>
    </xf>
    <xf numFmtId="0" fontId="157" fillId="0" borderId="0" xfId="0" applyFont="1" applyAlignment="1">
      <alignment vertical="center" wrapText="1"/>
    </xf>
    <xf numFmtId="0" fontId="158" fillId="0" borderId="0" xfId="0" applyFont="1" applyAlignment="1">
      <alignment vertical="center" wrapText="1"/>
    </xf>
    <xf numFmtId="0" fontId="98" fillId="0" borderId="0" xfId="0" applyFont="1" applyAlignment="1"/>
    <xf numFmtId="0" fontId="159" fillId="0" borderId="0" xfId="0" applyFont="1">
      <alignment vertical="center"/>
    </xf>
    <xf numFmtId="0" fontId="160" fillId="0" borderId="0" xfId="0" applyFont="1">
      <alignment vertical="center"/>
    </xf>
    <xf numFmtId="0" fontId="159" fillId="0" borderId="28" xfId="0" applyFont="1" applyBorder="1" applyAlignment="1">
      <alignment vertical="center" wrapText="1"/>
    </xf>
    <xf numFmtId="0" fontId="159" fillId="0" borderId="0" xfId="0" applyFont="1" applyAlignment="1">
      <alignment vertical="center" wrapText="1"/>
    </xf>
    <xf numFmtId="0" fontId="152" fillId="3" borderId="119" xfId="1" applyFont="1" applyFill="1" applyBorder="1" applyAlignment="1">
      <alignment horizontal="center" vertical="center" wrapText="1"/>
    </xf>
    <xf numFmtId="0" fontId="18" fillId="3" borderId="0" xfId="1" applyFont="1" applyFill="1" applyAlignment="1">
      <alignment vertical="center"/>
    </xf>
    <xf numFmtId="0" fontId="162" fillId="0" borderId="0" xfId="0" applyFont="1">
      <alignment vertical="center"/>
    </xf>
    <xf numFmtId="0" fontId="166" fillId="0" borderId="0" xfId="0" applyFont="1">
      <alignment vertical="center"/>
    </xf>
    <xf numFmtId="0" fontId="167" fillId="0" borderId="0" xfId="0" applyFont="1">
      <alignment vertical="center"/>
    </xf>
    <xf numFmtId="0" fontId="162" fillId="0" borderId="0" xfId="0" applyFont="1" applyAlignment="1">
      <alignment horizontal="right" vertical="center"/>
    </xf>
    <xf numFmtId="0" fontId="168" fillId="0" borderId="0" xfId="0" applyFont="1">
      <alignment vertical="center"/>
    </xf>
    <xf numFmtId="0" fontId="168" fillId="0" borderId="0" xfId="0" applyFont="1" applyAlignment="1">
      <alignment horizontal="right" vertical="center"/>
    </xf>
    <xf numFmtId="0" fontId="162" fillId="0" borderId="0" xfId="0" applyFont="1" applyAlignment="1">
      <alignment horizontal="distributed" vertical="center"/>
    </xf>
    <xf numFmtId="0" fontId="162" fillId="0" borderId="0" xfId="0" applyFont="1" applyAlignment="1">
      <alignment horizontal="left" vertical="center" wrapText="1"/>
    </xf>
    <xf numFmtId="0" fontId="169" fillId="0" borderId="0" xfId="0" applyFont="1" applyAlignment="1">
      <alignment horizontal="right" vertical="center" wrapText="1"/>
    </xf>
    <xf numFmtId="0" fontId="162" fillId="0" borderId="0" xfId="0" applyFont="1" applyAlignment="1"/>
    <xf numFmtId="0" fontId="171" fillId="0" borderId="119" xfId="0" applyFont="1" applyBorder="1" applyAlignment="1">
      <alignment horizontal="center" vertical="center" wrapText="1"/>
    </xf>
    <xf numFmtId="0" fontId="171" fillId="0" borderId="120" xfId="0" applyFont="1" applyBorder="1" applyAlignment="1">
      <alignment horizontal="center" vertical="center"/>
    </xf>
    <xf numFmtId="0" fontId="171" fillId="0" borderId="119" xfId="0" applyFont="1" applyBorder="1" applyAlignment="1">
      <alignment horizontal="center" vertical="center"/>
    </xf>
    <xf numFmtId="0" fontId="171" fillId="0" borderId="120" xfId="0" applyFont="1" applyBorder="1">
      <alignment vertical="center"/>
    </xf>
    <xf numFmtId="0" fontId="172" fillId="0" borderId="0" xfId="0" applyFont="1" applyAlignment="1">
      <alignment horizontal="right" vertical="center"/>
    </xf>
    <xf numFmtId="0" fontId="172" fillId="0" borderId="0" xfId="0" applyFont="1">
      <alignment vertical="center"/>
    </xf>
    <xf numFmtId="0" fontId="172" fillId="0" borderId="0" xfId="0" applyFont="1" applyAlignment="1">
      <alignment horizontal="center" vertical="center"/>
    </xf>
    <xf numFmtId="0" fontId="124" fillId="0" borderId="0" xfId="17" applyFont="1" applyAlignment="1">
      <alignment horizontal="right" vertical="top"/>
    </xf>
    <xf numFmtId="0" fontId="163" fillId="0" borderId="0" xfId="17" applyFont="1" applyAlignment="1">
      <alignment vertical="distributed" wrapText="1"/>
    </xf>
    <xf numFmtId="0" fontId="163" fillId="0" borderId="0" xfId="17" applyFont="1" applyAlignment="1">
      <alignment vertical="top"/>
    </xf>
    <xf numFmtId="0" fontId="163" fillId="0" borderId="0" xfId="18" applyFont="1" applyAlignment="1">
      <alignment vertical="top"/>
    </xf>
    <xf numFmtId="0" fontId="124" fillId="0" borderId="0" xfId="18" applyFont="1" applyAlignment="1">
      <alignment horizontal="right" vertical="top"/>
    </xf>
    <xf numFmtId="0" fontId="124" fillId="0" borderId="0" xfId="18" applyFont="1" applyAlignment="1">
      <alignment vertical="top" wrapText="1"/>
    </xf>
    <xf numFmtId="0" fontId="164" fillId="0" borderId="0" xfId="18" applyFont="1" applyAlignment="1">
      <alignment vertical="top" wrapText="1"/>
    </xf>
    <xf numFmtId="0" fontId="73" fillId="0" borderId="0" xfId="18" applyAlignment="1">
      <alignment vertical="top"/>
    </xf>
    <xf numFmtId="0" fontId="124" fillId="0" borderId="0" xfId="18" applyFont="1" applyAlignment="1">
      <alignment horizontal="left" vertical="top" wrapText="1"/>
    </xf>
    <xf numFmtId="0" fontId="163" fillId="0" borderId="0" xfId="17" applyFont="1" applyAlignment="1">
      <alignment horizontal="left" vertical="top"/>
    </xf>
    <xf numFmtId="0" fontId="124" fillId="0" borderId="0" xfId="0" applyFont="1" applyAlignment="1">
      <alignment horizontal="right" vertical="center"/>
    </xf>
    <xf numFmtId="0" fontId="124" fillId="0" borderId="0" xfId="0" applyFont="1">
      <alignment vertical="center"/>
    </xf>
    <xf numFmtId="0" fontId="1" fillId="0" borderId="1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2" xfId="0" applyFont="1" applyBorder="1" applyAlignment="1">
      <alignment horizontal="left" vertical="center"/>
    </xf>
    <xf numFmtId="0" fontId="8" fillId="0" borderId="55" xfId="0" applyFont="1" applyBorder="1" applyAlignment="1">
      <alignment horizontal="distributed" vertical="center" wrapText="1"/>
    </xf>
    <xf numFmtId="0" fontId="8" fillId="0" borderId="80" xfId="0" applyFont="1" applyBorder="1" applyAlignment="1">
      <alignment horizontal="left" vertical="center"/>
    </xf>
    <xf numFmtId="0" fontId="8" fillId="0" borderId="58" xfId="0" applyFont="1" applyBorder="1" applyAlignment="1">
      <alignment horizontal="left" vertical="center"/>
    </xf>
    <xf numFmtId="0" fontId="173" fillId="0" borderId="0" xfId="3" applyFont="1">
      <alignment vertical="center"/>
    </xf>
    <xf numFmtId="0" fontId="174" fillId="7" borderId="119" xfId="3" applyFont="1" applyFill="1" applyBorder="1" applyAlignment="1">
      <alignment horizontal="center" vertical="center"/>
    </xf>
    <xf numFmtId="0" fontId="174" fillId="7" borderId="119" xfId="3" applyFont="1" applyFill="1" applyBorder="1" applyAlignment="1">
      <alignment horizontal="center" vertical="center" wrapText="1"/>
    </xf>
    <xf numFmtId="0" fontId="175" fillId="0" borderId="171" xfId="0" applyFont="1" applyBorder="1" applyAlignment="1">
      <alignment vertical="center" wrapText="1"/>
    </xf>
    <xf numFmtId="0" fontId="173" fillId="0" borderId="36" xfId="3" applyFont="1" applyBorder="1" applyAlignment="1">
      <alignment horizontal="right" vertical="center"/>
    </xf>
    <xf numFmtId="0" fontId="129" fillId="0" borderId="11" xfId="3" applyFont="1" applyBorder="1" applyAlignment="1">
      <alignment horizontal="left" vertical="center" wrapText="1"/>
    </xf>
    <xf numFmtId="0" fontId="129" fillId="0" borderId="9" xfId="3" applyFont="1" applyBorder="1" applyAlignment="1">
      <alignment horizontal="center" vertical="center" wrapText="1"/>
    </xf>
    <xf numFmtId="0" fontId="52" fillId="0" borderId="72" xfId="0" applyFont="1" applyBorder="1" applyAlignment="1">
      <alignment vertical="top" wrapText="1"/>
    </xf>
    <xf numFmtId="0" fontId="52" fillId="0" borderId="117" xfId="0" applyFont="1" applyBorder="1" applyAlignment="1">
      <alignment vertical="center" wrapText="1"/>
    </xf>
    <xf numFmtId="0" fontId="52" fillId="0" borderId="39" xfId="0" applyFont="1" applyBorder="1" applyAlignment="1">
      <alignment vertical="center" wrapText="1"/>
    </xf>
    <xf numFmtId="0" fontId="49" fillId="0" borderId="59" xfId="0" applyFont="1" applyBorder="1" applyAlignment="1">
      <alignment vertical="center" wrapText="1"/>
    </xf>
    <xf numFmtId="0" fontId="49" fillId="0" borderId="39" xfId="0" applyFont="1" applyBorder="1" applyAlignment="1">
      <alignment vertical="center" wrapText="1"/>
    </xf>
    <xf numFmtId="0" fontId="51" fillId="0" borderId="120" xfId="1" applyFont="1" applyBorder="1" applyAlignment="1">
      <alignment vertical="center" wrapText="1"/>
    </xf>
    <xf numFmtId="0" fontId="118" fillId="0" borderId="36" xfId="3" applyFont="1" applyBorder="1" applyAlignment="1">
      <alignment horizontal="center"/>
    </xf>
    <xf numFmtId="0" fontId="118" fillId="0" borderId="0" xfId="3" applyFont="1" applyAlignment="1">
      <alignment horizontal="center"/>
    </xf>
    <xf numFmtId="0" fontId="118" fillId="0" borderId="29" xfId="3" applyFont="1" applyBorder="1" applyAlignment="1">
      <alignment horizontal="center"/>
    </xf>
    <xf numFmtId="0" fontId="52" fillId="0" borderId="0" xfId="3" applyFont="1" applyAlignment="1">
      <alignment horizontal="left" vertical="justify" wrapText="1"/>
    </xf>
    <xf numFmtId="0" fontId="52" fillId="0" borderId="0" xfId="3" applyFont="1" applyAlignment="1">
      <alignment horizontal="center" vertical="center"/>
    </xf>
    <xf numFmtId="0" fontId="122" fillId="0" borderId="0" xfId="3" applyFont="1" applyAlignment="1">
      <alignment horizontal="left" vertical="top"/>
    </xf>
    <xf numFmtId="0" fontId="52" fillId="0" borderId="0" xfId="3" applyFont="1" applyAlignment="1">
      <alignment horizontal="left" vertical="center" wrapText="1"/>
    </xf>
    <xf numFmtId="0" fontId="35" fillId="0" borderId="3" xfId="3" applyFont="1" applyBorder="1" applyAlignment="1">
      <alignment horizontal="right" vertical="center" wrapText="1"/>
    </xf>
    <xf numFmtId="0" fontId="35" fillId="0" borderId="27" xfId="3" applyFont="1" applyBorder="1" applyAlignment="1">
      <alignment horizontal="right" vertical="center"/>
    </xf>
    <xf numFmtId="0" fontId="35" fillId="0" borderId="5" xfId="3" applyFont="1" applyBorder="1" applyAlignment="1">
      <alignment horizontal="right" vertical="center"/>
    </xf>
    <xf numFmtId="0" fontId="35" fillId="0" borderId="16" xfId="3" applyFont="1" applyBorder="1" applyAlignment="1">
      <alignment horizontal="right" vertical="center"/>
    </xf>
    <xf numFmtId="0" fontId="54" fillId="0" borderId="0" xfId="3" applyFont="1" applyAlignment="1">
      <alignment horizontal="left" vertical="center" indent="1"/>
    </xf>
    <xf numFmtId="0" fontId="124" fillId="0" borderId="0" xfId="3" applyFont="1" applyAlignment="1">
      <alignment horizontal="left" vertical="center" indent="1"/>
    </xf>
    <xf numFmtId="0" fontId="117" fillId="0" borderId="0" xfId="3" applyFont="1" applyAlignment="1">
      <alignment vertical="top"/>
    </xf>
    <xf numFmtId="0" fontId="73" fillId="0" borderId="0" xfId="3" applyAlignment="1">
      <alignment vertical="top"/>
    </xf>
    <xf numFmtId="0" fontId="126" fillId="0" borderId="0" xfId="3" applyFont="1" applyAlignment="1">
      <alignment horizontal="center" vertical="top"/>
    </xf>
    <xf numFmtId="0" fontId="54" fillId="0" borderId="0" xfId="3" applyFont="1" applyAlignment="1">
      <alignment horizontal="center" vertical="top"/>
    </xf>
    <xf numFmtId="0" fontId="54" fillId="3" borderId="0" xfId="3" applyFont="1" applyFill="1" applyAlignment="1">
      <alignment horizontal="left" vertical="top"/>
    </xf>
    <xf numFmtId="0" fontId="49" fillId="0" borderId="0" xfId="3" applyFont="1" applyAlignment="1">
      <alignment horizontal="center" vertical="top"/>
    </xf>
    <xf numFmtId="0" fontId="129" fillId="3" borderId="120" xfId="3" applyFont="1" applyFill="1" applyBorder="1" applyAlignment="1">
      <alignment horizontal="center" vertical="center"/>
    </xf>
    <xf numFmtId="0" fontId="129" fillId="3" borderId="124" xfId="3" applyFont="1" applyFill="1" applyBorder="1" applyAlignment="1">
      <alignment horizontal="center" vertical="center"/>
    </xf>
    <xf numFmtId="0" fontId="129" fillId="3" borderId="121" xfId="3" applyFont="1" applyFill="1" applyBorder="1" applyAlignment="1">
      <alignment horizontal="center" vertical="center"/>
    </xf>
    <xf numFmtId="0" fontId="129" fillId="3" borderId="3" xfId="3" applyFont="1" applyFill="1" applyBorder="1" applyAlignment="1">
      <alignment horizontal="left" vertical="center" wrapText="1"/>
    </xf>
    <xf numFmtId="0" fontId="129" fillId="3" borderId="27" xfId="3" applyFont="1" applyFill="1" applyBorder="1" applyAlignment="1">
      <alignment horizontal="left" vertical="center" wrapText="1"/>
    </xf>
    <xf numFmtId="0" fontId="129" fillId="3" borderId="7" xfId="3" applyFont="1" applyFill="1" applyBorder="1" applyAlignment="1">
      <alignment horizontal="left" vertical="center" wrapText="1"/>
    </xf>
    <xf numFmtId="0" fontId="129" fillId="3" borderId="119" xfId="3" applyFont="1" applyFill="1" applyBorder="1" applyAlignment="1">
      <alignment horizontal="left" vertical="center" wrapText="1"/>
    </xf>
    <xf numFmtId="0" fontId="128" fillId="3" borderId="119" xfId="3" applyFont="1" applyFill="1" applyBorder="1" applyAlignment="1">
      <alignment horizontal="left" vertical="center" wrapText="1"/>
    </xf>
    <xf numFmtId="0" fontId="130" fillId="3" borderId="0" xfId="3" applyFont="1" applyFill="1" applyAlignment="1">
      <alignment horizontal="right" vertical="top" wrapText="1"/>
    </xf>
    <xf numFmtId="0" fontId="130" fillId="0" borderId="0" xfId="3" applyFont="1" applyAlignment="1">
      <alignment horizontal="left" vertical="center" wrapText="1"/>
    </xf>
    <xf numFmtId="0" fontId="129" fillId="3" borderId="120" xfId="3" applyFont="1" applyFill="1" applyBorder="1" applyAlignment="1">
      <alignment horizontal="left" vertical="center" wrapText="1"/>
    </xf>
    <xf numFmtId="0" fontId="129" fillId="3" borderId="124" xfId="3" applyFont="1" applyFill="1" applyBorder="1" applyAlignment="1">
      <alignment horizontal="left" vertical="center" wrapText="1"/>
    </xf>
    <xf numFmtId="0" fontId="129" fillId="3" borderId="121" xfId="3" applyFont="1" applyFill="1" applyBorder="1" applyAlignment="1">
      <alignment horizontal="left" vertical="center" wrapText="1"/>
    </xf>
    <xf numFmtId="0" fontId="129" fillId="3" borderId="5" xfId="3" applyFont="1" applyFill="1" applyBorder="1" applyAlignment="1">
      <alignment horizontal="left" vertical="center" wrapText="1"/>
    </xf>
    <xf numFmtId="0" fontId="129" fillId="3" borderId="16" xfId="3" applyFont="1" applyFill="1" applyBorder="1" applyAlignment="1">
      <alignment horizontal="left" vertical="center" wrapText="1"/>
    </xf>
    <xf numFmtId="0" fontId="129" fillId="3" borderId="8" xfId="3" applyFont="1" applyFill="1" applyBorder="1" applyAlignment="1">
      <alignment horizontal="left" vertical="center" wrapText="1"/>
    </xf>
    <xf numFmtId="0" fontId="129" fillId="0" borderId="120" xfId="3" applyFont="1" applyBorder="1" applyAlignment="1">
      <alignment horizontal="center" vertical="center"/>
    </xf>
    <xf numFmtId="0" fontId="129" fillId="0" borderId="124" xfId="3" applyFont="1" applyBorder="1" applyAlignment="1">
      <alignment horizontal="center" vertical="center"/>
    </xf>
    <xf numFmtId="0" fontId="129" fillId="0" borderId="121" xfId="3" applyFont="1" applyBorder="1" applyAlignment="1">
      <alignment horizontal="center" vertical="center"/>
    </xf>
    <xf numFmtId="0" fontId="130" fillId="0" borderId="0" xfId="3" applyFont="1" applyAlignment="1">
      <alignment horizontal="right" vertical="top" wrapText="1"/>
    </xf>
    <xf numFmtId="0" fontId="129" fillId="0" borderId="119" xfId="3" applyFont="1" applyBorder="1" applyAlignment="1">
      <alignment horizontal="left" vertical="center" wrapText="1"/>
    </xf>
    <xf numFmtId="0" fontId="129" fillId="0" borderId="5" xfId="3" applyFont="1" applyBorder="1" applyAlignment="1">
      <alignment horizontal="left" vertical="center" wrapText="1"/>
    </xf>
    <xf numFmtId="0" fontId="129" fillId="0" borderId="16" xfId="3" applyFont="1" applyBorder="1" applyAlignment="1">
      <alignment horizontal="left" vertical="center" wrapText="1"/>
    </xf>
    <xf numFmtId="0" fontId="129" fillId="0" borderId="8" xfId="3" applyFont="1" applyBorder="1" applyAlignment="1">
      <alignment horizontal="left" vertical="center" wrapText="1"/>
    </xf>
    <xf numFmtId="0" fontId="129" fillId="0" borderId="3" xfId="3" applyFont="1" applyBorder="1" applyAlignment="1">
      <alignment horizontal="left" vertical="center" wrapText="1"/>
    </xf>
    <xf numFmtId="0" fontId="129" fillId="0" borderId="27" xfId="3" applyFont="1" applyBorder="1" applyAlignment="1">
      <alignment horizontal="left" vertical="center" wrapText="1"/>
    </xf>
    <xf numFmtId="0" fontId="129" fillId="0" borderId="7" xfId="3" applyFont="1" applyBorder="1" applyAlignment="1">
      <alignment horizontal="left" vertical="center" wrapText="1"/>
    </xf>
    <xf numFmtId="0" fontId="128" fillId="0" borderId="119" xfId="3" applyFont="1" applyBorder="1" applyAlignment="1">
      <alignment horizontal="left" vertical="center" wrapText="1"/>
    </xf>
    <xf numFmtId="0" fontId="174" fillId="7" borderId="119" xfId="3" applyFont="1" applyFill="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0" xfId="0" applyFont="1" applyAlignment="1">
      <alignment horizontal="distributed" vertical="center" wrapText="1"/>
    </xf>
    <xf numFmtId="0" fontId="1" fillId="0" borderId="29" xfId="0" applyFont="1" applyBorder="1" applyAlignment="1">
      <alignment horizontal="distributed" vertical="center" wrapText="1"/>
    </xf>
    <xf numFmtId="0" fontId="1" fillId="0" borderId="64" xfId="0" applyFont="1" applyBorder="1" applyAlignment="1">
      <alignment horizontal="distributed" vertical="center" wrapText="1"/>
    </xf>
    <xf numFmtId="0" fontId="1" fillId="0" borderId="59" xfId="0" applyFont="1" applyBorder="1" applyAlignment="1">
      <alignment horizontal="distributed" vertical="center" wrapText="1"/>
    </xf>
    <xf numFmtId="0" fontId="1" fillId="0" borderId="65" xfId="0" applyFont="1" applyBorder="1" applyAlignment="1">
      <alignment horizontal="distributed" vertical="center" wrapTex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12"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59" xfId="0" applyFont="1" applyBorder="1" applyAlignment="1">
      <alignment horizontal="left" vertical="center" wrapText="1"/>
    </xf>
    <xf numFmtId="0" fontId="1" fillId="0" borderId="39" xfId="0" applyFont="1" applyBorder="1" applyAlignment="1">
      <alignment horizontal="left" vertical="center" wrapText="1"/>
    </xf>
    <xf numFmtId="0" fontId="1" fillId="0" borderId="1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60" xfId="0" applyFont="1" applyBorder="1" applyAlignment="1">
      <alignment horizontal="distributed" vertical="center" wrapText="1"/>
    </xf>
    <xf numFmtId="0" fontId="1" fillId="0" borderId="63" xfId="0" applyFont="1" applyBorder="1" applyAlignment="1">
      <alignment horizontal="distributed" vertical="center" wrapText="1"/>
    </xf>
    <xf numFmtId="0" fontId="1" fillId="0" borderId="62" xfId="0" applyFont="1" applyBorder="1" applyAlignment="1">
      <alignment horizontal="distributed" vertical="center" wrapText="1"/>
    </xf>
    <xf numFmtId="0" fontId="1" fillId="0" borderId="60" xfId="0" applyFont="1" applyBorder="1" applyAlignment="1">
      <alignment horizontal="left" vertical="center" wrapText="1"/>
    </xf>
    <xf numFmtId="0" fontId="1" fillId="0" borderId="63" xfId="0" applyFont="1" applyBorder="1" applyAlignment="1">
      <alignment horizontal="left" vertical="center" wrapText="1"/>
    </xf>
    <xf numFmtId="0" fontId="1" fillId="0" borderId="82" xfId="0" applyFont="1" applyBorder="1" applyAlignment="1">
      <alignment horizontal="left" vertical="center" wrapText="1"/>
    </xf>
    <xf numFmtId="0" fontId="1" fillId="0" borderId="32" xfId="0" applyFont="1" applyBorder="1" applyAlignment="1">
      <alignment horizontal="distributed" vertical="center" wrapText="1"/>
    </xf>
    <xf numFmtId="0" fontId="16" fillId="0" borderId="50" xfId="0" applyFont="1" applyBorder="1" applyAlignment="1">
      <alignment horizontal="distributed" vertical="center" wrapText="1"/>
    </xf>
    <xf numFmtId="0" fontId="16" fillId="0" borderId="43" xfId="0" applyFont="1" applyBorder="1" applyAlignment="1">
      <alignment horizontal="distributed" vertical="center" wrapText="1"/>
    </xf>
    <xf numFmtId="0" fontId="4" fillId="0" borderId="32" xfId="0" applyFont="1" applyBorder="1" applyAlignment="1">
      <alignment vertical="center" wrapText="1"/>
    </xf>
    <xf numFmtId="0" fontId="4" fillId="0" borderId="50" xfId="0" applyFont="1" applyBorder="1" applyAlignment="1">
      <alignment vertical="center" wrapText="1"/>
    </xf>
    <xf numFmtId="0" fontId="4" fillId="0" borderId="33" xfId="0" applyFont="1" applyBorder="1" applyAlignment="1">
      <alignment vertical="center" wrapText="1"/>
    </xf>
    <xf numFmtId="0" fontId="17" fillId="0" borderId="50" xfId="0" applyFont="1" applyBorder="1" applyAlignment="1">
      <alignment horizontal="left" vertical="center" wrapText="1"/>
    </xf>
    <xf numFmtId="0" fontId="17" fillId="0" borderId="33" xfId="0" applyFont="1" applyBorder="1" applyAlignment="1">
      <alignment horizontal="left" vertical="center" wrapText="1"/>
    </xf>
    <xf numFmtId="0" fontId="1" fillId="0" borderId="69" xfId="0" applyFont="1" applyBorder="1" applyAlignment="1">
      <alignment horizontal="distributed" vertical="center" wrapText="1"/>
    </xf>
    <xf numFmtId="0" fontId="16" fillId="0" borderId="83" xfId="0" applyFont="1" applyBorder="1" applyAlignment="1">
      <alignment horizontal="distributed" vertical="center" wrapText="1"/>
    </xf>
    <xf numFmtId="0" fontId="16" fillId="0" borderId="70" xfId="0" applyFont="1" applyBorder="1" applyAlignment="1">
      <alignment horizontal="distributed" vertical="center" wrapText="1"/>
    </xf>
    <xf numFmtId="0" fontId="1" fillId="0" borderId="45" xfId="0" applyFont="1" applyBorder="1" applyAlignment="1">
      <alignment horizontal="left" vertical="center" wrapText="1"/>
    </xf>
    <xf numFmtId="0" fontId="1" fillId="0" borderId="49" xfId="0" applyFont="1" applyBorder="1" applyAlignment="1">
      <alignment horizontal="left" vertical="center" wrapText="1"/>
    </xf>
    <xf numFmtId="0" fontId="1" fillId="0" borderId="46" xfId="0" applyFont="1" applyBorder="1" applyAlignment="1">
      <alignment horizontal="left" vertical="center" wrapText="1"/>
    </xf>
    <xf numFmtId="0" fontId="1" fillId="0" borderId="34" xfId="0" applyFont="1" applyBorder="1" applyAlignment="1">
      <alignment vertical="center" wrapText="1"/>
    </xf>
    <xf numFmtId="0" fontId="1" fillId="0" borderId="51" xfId="0" applyFont="1" applyBorder="1" applyAlignment="1">
      <alignment vertical="center" wrapText="1"/>
    </xf>
    <xf numFmtId="0" fontId="1" fillId="0" borderId="35" xfId="0" applyFont="1" applyBorder="1" applyAlignment="1">
      <alignment vertical="center" wrapText="1"/>
    </xf>
    <xf numFmtId="0" fontId="1" fillId="0" borderId="50" xfId="0" applyFont="1" applyBorder="1" applyAlignment="1">
      <alignment horizontal="distributed" vertical="center" wrapText="1"/>
    </xf>
    <xf numFmtId="0" fontId="1" fillId="0" borderId="43" xfId="0" applyFont="1" applyBorder="1" applyAlignment="1">
      <alignment horizontal="distributed" vertical="center" wrapText="1"/>
    </xf>
    <xf numFmtId="0" fontId="1" fillId="0" borderId="34" xfId="0" applyFont="1" applyBorder="1" applyAlignment="1">
      <alignment horizontal="distributed" vertical="center" wrapText="1"/>
    </xf>
    <xf numFmtId="0" fontId="16" fillId="0" borderId="51" xfId="0" applyFont="1" applyBorder="1" applyAlignment="1">
      <alignment horizontal="distributed" vertical="center" wrapText="1"/>
    </xf>
    <xf numFmtId="0" fontId="16" fillId="0" borderId="47" xfId="0" applyFont="1" applyBorder="1" applyAlignment="1">
      <alignment horizontal="distributed" vertical="center" wrapText="1"/>
    </xf>
    <xf numFmtId="0" fontId="8" fillId="0" borderId="90" xfId="0" applyFont="1" applyBorder="1" applyAlignment="1">
      <alignment horizontal="center" vertical="center"/>
    </xf>
    <xf numFmtId="0" fontId="8" fillId="0" borderId="80" xfId="0" applyFont="1" applyBorder="1" applyAlignment="1">
      <alignment horizontal="center" vertical="center"/>
    </xf>
    <xf numFmtId="0" fontId="8" fillId="0" borderId="91" xfId="0" applyFont="1" applyBorder="1" applyAlignment="1">
      <alignment horizontal="center" vertical="center"/>
    </xf>
    <xf numFmtId="0" fontId="0" fillId="0" borderId="92"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1" fillId="0" borderId="38" xfId="0" applyFont="1" applyBorder="1" applyAlignment="1">
      <alignment horizontal="distributed" vertical="center"/>
    </xf>
    <xf numFmtId="0" fontId="1" fillId="0" borderId="59" xfId="0" applyFont="1" applyBorder="1" applyAlignment="1">
      <alignment horizontal="distributed" vertical="center"/>
    </xf>
    <xf numFmtId="0" fontId="1" fillId="0" borderId="65" xfId="0" applyFont="1" applyBorder="1" applyAlignment="1">
      <alignment horizontal="distributed"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68" xfId="0" applyFont="1" applyBorder="1" applyAlignment="1">
      <alignment horizontal="center" vertical="center"/>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1" fillId="0" borderId="32" xfId="0" applyFont="1" applyBorder="1" applyAlignment="1">
      <alignment horizontal="center" vertical="center" wrapText="1"/>
    </xf>
    <xf numFmtId="0" fontId="1" fillId="0" borderId="43" xfId="0" applyFont="1" applyBorder="1" applyAlignment="1">
      <alignment horizontal="center" vertical="center"/>
    </xf>
    <xf numFmtId="0" fontId="1" fillId="0" borderId="38" xfId="0" applyFont="1" applyBorder="1" applyAlignment="1">
      <alignment horizontal="distributed" vertical="center" wrapText="1"/>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8" fillId="0" borderId="54" xfId="0" applyFont="1" applyBorder="1" applyAlignment="1">
      <alignment horizontal="left" vertical="center"/>
    </xf>
    <xf numFmtId="0" fontId="8" fillId="0" borderId="53" xfId="0" applyFont="1" applyBorder="1" applyAlignment="1">
      <alignment horizontal="left" vertical="center"/>
    </xf>
    <xf numFmtId="0" fontId="159" fillId="0" borderId="0" xfId="0" applyFont="1" applyAlignment="1">
      <alignment horizontal="left" vertical="center"/>
    </xf>
    <xf numFmtId="0" fontId="1" fillId="0" borderId="32" xfId="0" applyFont="1" applyBorder="1" applyAlignment="1">
      <alignment vertical="center" wrapText="1"/>
    </xf>
    <xf numFmtId="0" fontId="1" fillId="0" borderId="33" xfId="0" applyFont="1" applyBorder="1" applyAlignment="1">
      <alignment vertical="center" wrapText="1"/>
    </xf>
    <xf numFmtId="0" fontId="1" fillId="0" borderId="50" xfId="0" applyFont="1" applyBorder="1" applyAlignment="1">
      <alignment vertical="center" wrapText="1"/>
    </xf>
    <xf numFmtId="0" fontId="1" fillId="0" borderId="43" xfId="0" applyFont="1" applyBorder="1" applyAlignment="1">
      <alignment vertical="center"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69" xfId="0" applyFont="1" applyBorder="1" applyAlignment="1">
      <alignment vertical="center" wrapText="1"/>
    </xf>
    <xf numFmtId="0" fontId="8" fillId="0" borderId="83" xfId="0" applyFont="1" applyBorder="1" applyAlignment="1">
      <alignment vertical="center" wrapText="1"/>
    </xf>
    <xf numFmtId="0" fontId="8" fillId="0" borderId="70" xfId="0" applyFont="1" applyBorder="1" applyAlignment="1">
      <alignment vertical="center" wrapText="1"/>
    </xf>
    <xf numFmtId="0" fontId="1" fillId="0" borderId="32"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7" xfId="0" applyFont="1" applyBorder="1" applyAlignment="1">
      <alignment vertical="center" wrapText="1"/>
    </xf>
    <xf numFmtId="0" fontId="1" fillId="0" borderId="77" xfId="0" applyFont="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1" fillId="0" borderId="3" xfId="0" applyFont="1" applyBorder="1" applyAlignment="1">
      <alignment horizontal="left" vertical="center" wrapText="1"/>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73" xfId="0" applyFont="1" applyBorder="1" applyAlignment="1">
      <alignment vertical="center" wrapText="1"/>
    </xf>
    <xf numFmtId="0" fontId="1" fillId="0" borderId="74" xfId="0" applyFont="1" applyBorder="1" applyAlignment="1">
      <alignment horizontal="distributed" vertical="center" wrapText="1"/>
    </xf>
    <xf numFmtId="0" fontId="1" fillId="0" borderId="75" xfId="0" applyFont="1" applyBorder="1" applyAlignment="1">
      <alignment horizontal="distributed" vertical="center" wrapText="1"/>
    </xf>
    <xf numFmtId="0" fontId="1" fillId="0" borderId="76"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7" xfId="0" applyFont="1" applyBorder="1" applyAlignment="1">
      <alignment horizontal="distributed" vertical="center" wrapText="1"/>
    </xf>
    <xf numFmtId="0" fontId="6" fillId="0" borderId="19" xfId="0" applyFont="1" applyBorder="1" applyAlignment="1">
      <alignment horizontal="left" vertical="center" wrapText="1"/>
    </xf>
    <xf numFmtId="0" fontId="1" fillId="0" borderId="30"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43" xfId="0" applyFont="1" applyBorder="1" applyAlignment="1">
      <alignment horizontal="center" vertical="center" wrapText="1"/>
    </xf>
    <xf numFmtId="0" fontId="1" fillId="0" borderId="30" xfId="0" applyFont="1" applyBorder="1" applyAlignment="1">
      <alignment horizontal="left" vertical="center"/>
    </xf>
    <xf numFmtId="0" fontId="1" fillId="0" borderId="42" xfId="0" applyFont="1" applyBorder="1" applyAlignment="1">
      <alignment horizontal="left" vertical="center"/>
    </xf>
    <xf numFmtId="0" fontId="19" fillId="0" borderId="32" xfId="0" applyFont="1" applyBorder="1" applyAlignment="1">
      <alignment horizontal="left" vertical="center" wrapText="1"/>
    </xf>
    <xf numFmtId="0" fontId="19" fillId="0" borderId="50" xfId="0" applyFont="1" applyBorder="1" applyAlignment="1">
      <alignment horizontal="left" vertical="center" wrapText="1"/>
    </xf>
    <xf numFmtId="0" fontId="19" fillId="0" borderId="33" xfId="0" applyFont="1" applyBorder="1" applyAlignment="1">
      <alignment horizontal="left" vertical="center" wrapText="1"/>
    </xf>
    <xf numFmtId="0" fontId="1" fillId="0" borderId="47" xfId="0" applyFont="1" applyBorder="1" applyAlignment="1">
      <alignment horizontal="distributed"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67" xfId="0" applyFont="1" applyBorder="1" applyAlignment="1">
      <alignment horizontal="left" vertical="center" wrapText="1"/>
    </xf>
    <xf numFmtId="0" fontId="1" fillId="0" borderId="40" xfId="0" applyFont="1" applyBorder="1" applyAlignment="1">
      <alignment horizontal="center" vertical="center" wrapText="1"/>
    </xf>
    <xf numFmtId="0" fontId="1" fillId="0" borderId="44" xfId="0" applyFont="1" applyBorder="1" applyAlignment="1">
      <alignment vertical="center" wrapText="1"/>
    </xf>
    <xf numFmtId="0" fontId="1" fillId="0" borderId="57" xfId="0" applyFont="1" applyBorder="1" applyAlignment="1">
      <alignment vertical="center" wrapText="1"/>
    </xf>
    <xf numFmtId="0" fontId="1" fillId="0" borderId="56" xfId="0" applyFont="1" applyBorder="1" applyAlignment="1">
      <alignment vertical="center" wrapText="1"/>
    </xf>
    <xf numFmtId="0" fontId="1" fillId="0" borderId="58" xfId="0" applyFont="1" applyBorder="1" applyAlignment="1">
      <alignmen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distributed" vertical="center" wrapText="1"/>
    </xf>
    <xf numFmtId="0" fontId="1" fillId="0" borderId="53" xfId="0" applyFont="1" applyBorder="1" applyAlignment="1">
      <alignment horizontal="distributed" vertical="center" wrapText="1"/>
    </xf>
    <xf numFmtId="0" fontId="8" fillId="0" borderId="81"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23" xfId="0" applyFont="1" applyBorder="1" applyAlignment="1">
      <alignment horizontal="center" vertical="center" textRotation="255"/>
    </xf>
    <xf numFmtId="0" fontId="1" fillId="0" borderId="45" xfId="0" applyFont="1" applyBorder="1" applyAlignment="1">
      <alignment horizontal="distributed" vertical="center" wrapText="1"/>
    </xf>
    <xf numFmtId="0" fontId="1" fillId="0" borderId="48" xfId="0" applyFont="1" applyBorder="1" applyAlignment="1">
      <alignment horizontal="distributed" vertical="center" wrapText="1"/>
    </xf>
    <xf numFmtId="0" fontId="1" fillId="0" borderId="21" xfId="0" applyFont="1" applyBorder="1" applyAlignment="1">
      <alignment vertical="center" wrapText="1"/>
    </xf>
    <xf numFmtId="0" fontId="1" fillId="0" borderId="60" xfId="0" applyFont="1" applyBorder="1" applyAlignment="1">
      <alignment vertical="center" wrapText="1"/>
    </xf>
    <xf numFmtId="0" fontId="1" fillId="0" borderId="22" xfId="0" applyFont="1" applyBorder="1" applyAlignment="1">
      <alignment vertical="center" wrapText="1"/>
    </xf>
    <xf numFmtId="0" fontId="1" fillId="0" borderId="32" xfId="0" applyFont="1" applyBorder="1">
      <alignment vertical="center"/>
    </xf>
    <xf numFmtId="0" fontId="1" fillId="0" borderId="43" xfId="0" applyFont="1" applyBorder="1">
      <alignmen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 xfId="0" applyFont="1" applyBorder="1" applyAlignment="1">
      <alignment horizontal="left" vertical="top"/>
    </xf>
    <xf numFmtId="0" fontId="1" fillId="0" borderId="27" xfId="0" applyFont="1" applyBorder="1" applyAlignment="1">
      <alignment horizontal="left" vertical="top"/>
    </xf>
    <xf numFmtId="0" fontId="1" fillId="0" borderId="4" xfId="0" applyFont="1" applyBorder="1" applyAlignment="1">
      <alignment horizontal="left" vertical="top"/>
    </xf>
    <xf numFmtId="0" fontId="1" fillId="0" borderId="62" xfId="0" applyFont="1" applyBorder="1" applyAlignment="1">
      <alignment horizontal="left" vertical="center" wrapText="1"/>
    </xf>
    <xf numFmtId="0" fontId="175" fillId="0" borderId="170" xfId="0" applyFont="1" applyBorder="1" applyAlignment="1">
      <alignment vertical="center" wrapText="1"/>
    </xf>
    <xf numFmtId="0" fontId="175" fillId="0" borderId="43" xfId="0" applyFont="1" applyBorder="1" applyAlignment="1">
      <alignment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0" xfId="0" applyFont="1" applyAlignment="1">
      <alignment horizontal="distributed" vertical="center" wrapText="1"/>
    </xf>
    <xf numFmtId="0" fontId="4" fillId="0" borderId="29"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wrapText="1"/>
    </xf>
    <xf numFmtId="0" fontId="1" fillId="0" borderId="1" xfId="0" applyFont="1" applyBorder="1" applyAlignment="1">
      <alignment horizontal="center" vertical="center" wrapText="1"/>
    </xf>
    <xf numFmtId="0" fontId="8" fillId="0" borderId="1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68" xfId="0" applyFont="1" applyBorder="1" applyAlignment="1">
      <alignment horizontal="center" vertical="center" textRotation="255"/>
    </xf>
    <xf numFmtId="0" fontId="1" fillId="0" borderId="70" xfId="0" applyFont="1" applyBorder="1" applyAlignment="1">
      <alignment horizontal="distributed" vertical="center" wrapText="1"/>
    </xf>
    <xf numFmtId="0" fontId="1" fillId="0" borderId="36" xfId="0" applyFont="1" applyBorder="1" applyAlignment="1">
      <alignment horizontal="left" vertical="top" wrapText="1"/>
    </xf>
    <xf numFmtId="0" fontId="1" fillId="0" borderId="0" xfId="0" applyFont="1" applyAlignment="1">
      <alignment horizontal="left" vertical="top" wrapText="1"/>
    </xf>
    <xf numFmtId="0" fontId="1" fillId="0" borderId="37" xfId="0" applyFont="1" applyBorder="1" applyAlignment="1">
      <alignment horizontal="left" vertical="top"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distributed" vertical="center" wrapText="1"/>
    </xf>
    <xf numFmtId="0" fontId="1" fillId="0" borderId="51" xfId="0" applyFont="1" applyBorder="1" applyAlignment="1">
      <alignment horizontal="distributed" vertical="center" wrapText="1"/>
    </xf>
    <xf numFmtId="0" fontId="4" fillId="0" borderId="61"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62" xfId="0" applyFont="1" applyBorder="1" applyAlignment="1">
      <alignment horizontal="distributed" vertical="center" wrapText="1"/>
    </xf>
    <xf numFmtId="0" fontId="4" fillId="0" borderId="21" xfId="0" applyFont="1" applyBorder="1" applyAlignment="1">
      <alignment vertical="center" wrapText="1"/>
    </xf>
    <xf numFmtId="0" fontId="4" fillId="0" borderId="60" xfId="0" applyFont="1" applyBorder="1" applyAlignment="1">
      <alignment vertical="center" wrapText="1"/>
    </xf>
    <xf numFmtId="0" fontId="4" fillId="0" borderId="22" xfId="0" applyFont="1" applyBorder="1" applyAlignment="1">
      <alignment vertical="center" wrapText="1"/>
    </xf>
    <xf numFmtId="0" fontId="1" fillId="0" borderId="15"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81" xfId="0" applyFont="1" applyBorder="1" applyAlignment="1">
      <alignment horizontal="center" vertical="center" textRotation="255"/>
    </xf>
    <xf numFmtId="0" fontId="1" fillId="0" borderId="71"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49" xfId="0" applyFont="1" applyBorder="1" applyAlignment="1">
      <alignment horizontal="distributed" vertical="center" wrapText="1"/>
    </xf>
    <xf numFmtId="0" fontId="8" fillId="0" borderId="34" xfId="0" applyFont="1" applyBorder="1" applyAlignment="1">
      <alignment vertical="center" wrapText="1"/>
    </xf>
    <xf numFmtId="0" fontId="8" fillId="0" borderId="51" xfId="0" applyFont="1" applyBorder="1" applyAlignment="1">
      <alignment vertical="center" wrapText="1"/>
    </xf>
    <xf numFmtId="0" fontId="8" fillId="0" borderId="35" xfId="0" applyFont="1" applyBorder="1" applyAlignment="1">
      <alignment vertical="center" wrapText="1"/>
    </xf>
    <xf numFmtId="0" fontId="1" fillId="0" borderId="52" xfId="0" applyFont="1" applyBorder="1" applyAlignment="1">
      <alignment horizontal="distributed" vertical="center" wrapText="1"/>
    </xf>
    <xf numFmtId="0" fontId="1" fillId="0" borderId="5" xfId="0" applyFont="1" applyBorder="1" applyAlignment="1">
      <alignment horizontal="left" vertical="top" wrapText="1"/>
    </xf>
    <xf numFmtId="0" fontId="1" fillId="0" borderId="16" xfId="0" applyFont="1" applyBorder="1" applyAlignment="1">
      <alignment horizontal="left" vertical="top" wrapText="1"/>
    </xf>
    <xf numFmtId="0" fontId="1" fillId="0" borderId="6" xfId="0" applyFont="1" applyBorder="1" applyAlignment="1">
      <alignment horizontal="left" vertical="top" wrapText="1"/>
    </xf>
    <xf numFmtId="0" fontId="1" fillId="0" borderId="55" xfId="0" applyFont="1" applyBorder="1" applyAlignment="1">
      <alignment horizontal="center" vertical="center" wrapText="1"/>
    </xf>
    <xf numFmtId="0" fontId="1" fillId="0" borderId="67" xfId="0" applyFont="1" applyBorder="1" applyAlignment="1">
      <alignment horizontal="center" vertical="center" wrapText="1"/>
    </xf>
    <xf numFmtId="0" fontId="8" fillId="0" borderId="50" xfId="0" applyFont="1" applyBorder="1" applyAlignment="1">
      <alignment vertical="center" wrapText="1"/>
    </xf>
    <xf numFmtId="0" fontId="8" fillId="0" borderId="43" xfId="0" applyFont="1" applyBorder="1" applyAlignment="1">
      <alignment vertical="center" wrapText="1"/>
    </xf>
    <xf numFmtId="0" fontId="1" fillId="0" borderId="48" xfId="0" applyFont="1" applyBorder="1" applyAlignment="1">
      <alignment horizontal="left" vertical="center" wrapText="1"/>
    </xf>
    <xf numFmtId="0" fontId="11" fillId="0" borderId="28" xfId="0" applyFont="1" applyBorder="1" applyAlignment="1">
      <alignment horizontal="left" vertical="center"/>
    </xf>
    <xf numFmtId="0" fontId="11" fillId="0" borderId="0" xfId="0" applyFont="1" applyAlignment="1">
      <alignment horizontal="left" vertical="center"/>
    </xf>
    <xf numFmtId="0" fontId="1" fillId="0" borderId="61" xfId="0" applyFont="1" applyBorder="1" applyAlignment="1">
      <alignment horizontal="distributed"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6" xfId="0" applyFont="1" applyBorder="1" applyAlignment="1">
      <alignment horizontal="left" vertical="center" wrapText="1"/>
    </xf>
    <xf numFmtId="0" fontId="13" fillId="0" borderId="0" xfId="0" applyFont="1" applyAlignment="1">
      <alignment vertical="center" wrapText="1"/>
    </xf>
    <xf numFmtId="0" fontId="1" fillId="0" borderId="67" xfId="0" applyFont="1" applyBorder="1" applyAlignment="1">
      <alignment vertical="center" wrapText="1"/>
    </xf>
    <xf numFmtId="0" fontId="1" fillId="0" borderId="38" xfId="0" applyFont="1" applyBorder="1" applyAlignment="1">
      <alignment vertical="center" wrapText="1"/>
    </xf>
    <xf numFmtId="0" fontId="1" fillId="0" borderId="72" xfId="0" applyFont="1" applyBorder="1" applyAlignment="1">
      <alignment vertical="center" wrapText="1"/>
    </xf>
    <xf numFmtId="0" fontId="70" fillId="0" borderId="92" xfId="14" applyFont="1" applyBorder="1" applyAlignment="1">
      <alignment horizontal="center" vertical="center" wrapText="1"/>
    </xf>
    <xf numFmtId="0" fontId="70" fillId="0" borderId="80" xfId="14" applyFont="1" applyBorder="1" applyAlignment="1">
      <alignment horizontal="center" vertical="center" wrapText="1"/>
    </xf>
    <xf numFmtId="0" fontId="70" fillId="0" borderId="93" xfId="14" applyFont="1" applyBorder="1" applyAlignment="1">
      <alignment horizontal="center" vertical="center" wrapText="1"/>
    </xf>
    <xf numFmtId="0" fontId="41" fillId="0" borderId="0" xfId="0" applyFont="1" applyAlignment="1">
      <alignment horizontal="center" vertical="center" wrapText="1"/>
    </xf>
    <xf numFmtId="0" fontId="63" fillId="0" borderId="0" xfId="0" applyFont="1" applyAlignment="1">
      <alignment horizontal="left" vertical="center"/>
    </xf>
    <xf numFmtId="0" fontId="57" fillId="0" borderId="0" xfId="0" applyFont="1" applyAlignment="1">
      <alignment horizontal="center" vertical="center" wrapText="1"/>
    </xf>
    <xf numFmtId="0" fontId="70" fillId="0" borderId="0" xfId="0" applyFont="1" applyAlignment="1">
      <alignment horizontal="left" vertical="center" wrapText="1"/>
    </xf>
    <xf numFmtId="0" fontId="70" fillId="0" borderId="59" xfId="14" applyFont="1" applyBorder="1" applyAlignment="1">
      <alignment horizontal="center" vertical="center" wrapText="1"/>
    </xf>
    <xf numFmtId="0" fontId="105" fillId="0" borderId="120" xfId="0" applyFont="1" applyBorder="1" applyAlignment="1">
      <alignment horizontal="left" vertical="center" wrapText="1" indent="1"/>
    </xf>
    <xf numFmtId="0" fontId="105" fillId="0" borderId="124" xfId="0" applyFont="1" applyBorder="1" applyAlignment="1">
      <alignment horizontal="left" vertical="center" indent="1"/>
    </xf>
    <xf numFmtId="0" fontId="105" fillId="0" borderId="121" xfId="0" applyFont="1" applyBorder="1" applyAlignment="1">
      <alignment horizontal="left" vertical="center" indent="1"/>
    </xf>
    <xf numFmtId="0" fontId="105" fillId="0" borderId="120" xfId="0" applyFont="1" applyBorder="1">
      <alignment vertical="center"/>
    </xf>
    <xf numFmtId="0" fontId="105" fillId="0" borderId="124" xfId="0" applyFont="1" applyBorder="1">
      <alignment vertical="center"/>
    </xf>
    <xf numFmtId="0" fontId="105" fillId="0" borderId="121" xfId="0" applyFont="1" applyBorder="1">
      <alignment vertical="center"/>
    </xf>
    <xf numFmtId="0" fontId="7" fillId="0" borderId="27" xfId="0" applyFont="1" applyBorder="1" applyAlignment="1">
      <alignment vertical="center" wrapText="1"/>
    </xf>
    <xf numFmtId="0" fontId="118" fillId="0" borderId="0" xfId="0" applyFont="1" applyAlignment="1">
      <alignment horizontal="center" vertical="center" wrapText="1"/>
    </xf>
    <xf numFmtId="0" fontId="60" fillId="0" borderId="0" xfId="0" applyFont="1" applyAlignment="1">
      <alignment horizontal="left" vertical="center" wrapText="1"/>
    </xf>
    <xf numFmtId="0" fontId="105" fillId="0" borderId="120" xfId="0" applyFont="1" applyBorder="1" applyAlignment="1">
      <alignment vertical="center" wrapText="1"/>
    </xf>
    <xf numFmtId="0" fontId="99" fillId="0" borderId="0" xfId="0" applyFont="1">
      <alignment vertical="center"/>
    </xf>
    <xf numFmtId="0" fontId="16" fillId="0" borderId="0" xfId="0" applyFont="1">
      <alignment vertical="center"/>
    </xf>
    <xf numFmtId="0" fontId="32" fillId="0" borderId="95" xfId="0" applyFont="1" applyBorder="1" applyAlignment="1">
      <alignment horizontal="center" vertical="center" wrapText="1"/>
    </xf>
    <xf numFmtId="0" fontId="32" fillId="0" borderId="96" xfId="0" applyFont="1" applyBorder="1" applyAlignment="1">
      <alignment horizontal="center" vertical="center" wrapText="1"/>
    </xf>
    <xf numFmtId="0" fontId="96" fillId="0" borderId="18" xfId="0" applyFont="1" applyBorder="1" applyAlignment="1">
      <alignment horizontal="center" wrapText="1"/>
    </xf>
    <xf numFmtId="0" fontId="96" fillId="0" borderId="19" xfId="0" applyFont="1" applyBorder="1" applyAlignment="1">
      <alignment horizontal="center" wrapText="1"/>
    </xf>
    <xf numFmtId="0" fontId="96" fillId="0" borderId="12" xfId="0" applyFont="1" applyBorder="1" applyAlignment="1">
      <alignment horizontal="center" wrapText="1"/>
    </xf>
    <xf numFmtId="0" fontId="52" fillId="0" borderId="18" xfId="0" applyFont="1" applyBorder="1" applyAlignment="1">
      <alignment horizontal="center" vertical="center" wrapText="1"/>
    </xf>
    <xf numFmtId="0" fontId="52" fillId="0" borderId="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32" fillId="0" borderId="94" xfId="0" applyFont="1" applyBorder="1" applyAlignment="1">
      <alignment horizontal="center" vertical="center" wrapText="1"/>
    </xf>
    <xf numFmtId="0" fontId="29" fillId="0" borderId="90" xfId="0" applyFont="1" applyBorder="1" applyAlignment="1">
      <alignment horizontal="left" vertical="top" wrapText="1"/>
    </xf>
    <xf numFmtId="0" fontId="29" fillId="0" borderId="80" xfId="0" applyFont="1" applyBorder="1" applyAlignment="1">
      <alignment horizontal="left" vertical="top" wrapText="1"/>
    </xf>
    <xf numFmtId="0" fontId="29" fillId="0" borderId="93" xfId="0" applyFont="1" applyBorder="1" applyAlignment="1">
      <alignment horizontal="left" vertical="top" wrapText="1"/>
    </xf>
    <xf numFmtId="0" fontId="18" fillId="0" borderId="19" xfId="0" applyFont="1" applyBorder="1" applyAlignment="1">
      <alignment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2" xfId="16" applyFont="1" applyBorder="1" applyAlignment="1">
      <alignment horizontal="left" vertical="center" wrapText="1"/>
    </xf>
    <xf numFmtId="0" fontId="28" fillId="0" borderId="68" xfId="16" applyFont="1" applyBorder="1" applyAlignment="1">
      <alignment horizontal="left" vertical="center" wrapText="1"/>
    </xf>
    <xf numFmtId="0" fontId="114" fillId="2" borderId="34" xfId="16" applyFont="1" applyFill="1" applyBorder="1" applyAlignment="1" applyProtection="1">
      <alignment horizontal="left" vertical="top" wrapText="1"/>
      <protection locked="0"/>
    </xf>
    <xf numFmtId="0" fontId="114" fillId="2" borderId="51" xfId="16" applyFont="1" applyFill="1" applyBorder="1" applyAlignment="1" applyProtection="1">
      <alignment horizontal="left" vertical="top" wrapText="1"/>
      <protection locked="0"/>
    </xf>
    <xf numFmtId="0" fontId="114" fillId="2" borderId="35" xfId="16" applyFont="1" applyFill="1" applyBorder="1" applyAlignment="1" applyProtection="1">
      <alignment horizontal="left" vertical="top" wrapText="1"/>
      <protection locked="0"/>
    </xf>
    <xf numFmtId="0" fontId="110" fillId="2" borderId="34" xfId="16" applyFont="1" applyFill="1" applyBorder="1" applyAlignment="1" applyProtection="1">
      <alignment horizontal="left" vertical="top" wrapText="1"/>
      <protection locked="0"/>
    </xf>
    <xf numFmtId="0" fontId="110" fillId="2" borderId="51" xfId="16" applyFont="1" applyFill="1" applyBorder="1" applyAlignment="1" applyProtection="1">
      <alignment horizontal="left" vertical="top" wrapText="1"/>
      <protection locked="0"/>
    </xf>
    <xf numFmtId="0" fontId="110" fillId="2" borderId="35" xfId="16" applyFont="1" applyFill="1" applyBorder="1" applyAlignment="1" applyProtection="1">
      <alignment horizontal="left" vertical="top" wrapText="1"/>
      <protection locked="0"/>
    </xf>
    <xf numFmtId="0" fontId="114" fillId="2" borderId="34" xfId="16" quotePrefix="1" applyFont="1" applyFill="1" applyBorder="1" applyAlignment="1" applyProtection="1">
      <alignment horizontal="left" vertical="top" wrapText="1"/>
      <protection locked="0"/>
    </xf>
    <xf numFmtId="0" fontId="114" fillId="2" borderId="51" xfId="16" quotePrefix="1" applyFont="1" applyFill="1" applyBorder="1" applyAlignment="1" applyProtection="1">
      <alignment horizontal="left" vertical="top" wrapText="1"/>
      <protection locked="0"/>
    </xf>
    <xf numFmtId="0" fontId="114" fillId="2" borderId="35" xfId="16" quotePrefix="1" applyFont="1" applyFill="1" applyBorder="1" applyAlignment="1" applyProtection="1">
      <alignment horizontal="left" vertical="top" wrapText="1"/>
      <protection locked="0"/>
    </xf>
    <xf numFmtId="0" fontId="109" fillId="0" borderId="149" xfId="16" applyFont="1" applyBorder="1" applyAlignment="1">
      <alignment horizontal="right" vertical="center"/>
    </xf>
    <xf numFmtId="0" fontId="109" fillId="0" borderId="148" xfId="16" applyFont="1" applyBorder="1" applyAlignment="1">
      <alignment horizontal="right" vertical="center"/>
    </xf>
    <xf numFmtId="0" fontId="114" fillId="4" borderId="152" xfId="16" applyFont="1" applyFill="1" applyBorder="1" applyAlignment="1" applyProtection="1">
      <alignment horizontal="left" vertical="top" wrapText="1"/>
      <protection locked="0"/>
    </xf>
    <xf numFmtId="0" fontId="114" fillId="4" borderId="145" xfId="16" applyFont="1" applyFill="1" applyBorder="1" applyAlignment="1" applyProtection="1">
      <alignment horizontal="left" vertical="top" wrapText="1"/>
      <protection locked="0"/>
    </xf>
    <xf numFmtId="0" fontId="114" fillId="4" borderId="114" xfId="16" applyFont="1" applyFill="1" applyBorder="1" applyAlignment="1" applyProtection="1">
      <alignment horizontal="left" vertical="top" wrapText="1"/>
      <protection locked="0"/>
    </xf>
    <xf numFmtId="0" fontId="33" fillId="0" borderId="0" xfId="16" applyFont="1" applyAlignment="1" applyProtection="1">
      <alignment horizontal="center" vertical="center"/>
      <protection locked="0"/>
    </xf>
    <xf numFmtId="0" fontId="32" fillId="4" borderId="0" xfId="16" applyFont="1" applyFill="1" applyAlignment="1" applyProtection="1">
      <alignment horizontal="left" vertical="center"/>
      <protection locked="0"/>
    </xf>
    <xf numFmtId="0" fontId="32" fillId="2" borderId="0" xfId="16" applyFont="1" applyFill="1" applyAlignment="1" applyProtection="1">
      <alignment horizontal="left" vertical="center"/>
      <protection locked="0"/>
    </xf>
    <xf numFmtId="0" fontId="114" fillId="4" borderId="92" xfId="16" applyFont="1" applyFill="1" applyBorder="1" applyAlignment="1" applyProtection="1">
      <alignment horizontal="left" vertical="center" wrapText="1"/>
      <protection locked="0"/>
    </xf>
    <xf numFmtId="0" fontId="114" fillId="4" borderId="80" xfId="16" applyFont="1" applyFill="1" applyBorder="1" applyAlignment="1" applyProtection="1">
      <alignment horizontal="left" vertical="center" wrapText="1"/>
      <protection locked="0"/>
    </xf>
    <xf numFmtId="0" fontId="114" fillId="4" borderId="93" xfId="16" applyFont="1" applyFill="1" applyBorder="1" applyAlignment="1" applyProtection="1">
      <alignment horizontal="left" vertical="center" wrapText="1"/>
      <protection locked="0"/>
    </xf>
    <xf numFmtId="0" fontId="28" fillId="0" borderId="17" xfId="16" applyFont="1" applyBorder="1" applyAlignment="1" applyProtection="1">
      <alignment horizontal="center" vertical="center" wrapText="1"/>
      <protection locked="0"/>
    </xf>
    <xf numFmtId="0" fontId="28" fillId="0" borderId="19" xfId="16" applyFont="1" applyBorder="1" applyAlignment="1" applyProtection="1">
      <alignment horizontal="center" vertical="center" wrapText="1"/>
      <protection locked="0"/>
    </xf>
    <xf numFmtId="0" fontId="28" fillId="0" borderId="12" xfId="16" applyFont="1" applyBorder="1" applyAlignment="1" applyProtection="1">
      <alignment horizontal="center" vertical="center" wrapText="1"/>
      <protection locked="0"/>
    </xf>
    <xf numFmtId="0" fontId="28" fillId="0" borderId="2" xfId="16" applyFont="1" applyBorder="1" applyAlignment="1" applyProtection="1">
      <alignment horizontal="left" vertical="center" wrapText="1"/>
      <protection locked="0"/>
    </xf>
    <xf numFmtId="0" fontId="28" fillId="0" borderId="68" xfId="16" applyFont="1" applyBorder="1" applyAlignment="1" applyProtection="1">
      <alignment horizontal="left" vertical="center" wrapText="1"/>
      <protection locked="0"/>
    </xf>
    <xf numFmtId="0" fontId="33" fillId="0" borderId="0" xfId="0" applyFont="1" applyAlignment="1">
      <alignment horizontal="center" vertical="center"/>
    </xf>
    <xf numFmtId="0" fontId="32" fillId="0" borderId="26" xfId="0" applyFont="1" applyBorder="1" applyAlignment="1">
      <alignment horizontal="left" vertical="top" wrapText="1"/>
    </xf>
    <xf numFmtId="0" fontId="32" fillId="0" borderId="28" xfId="0" applyFont="1" applyBorder="1" applyAlignment="1">
      <alignment horizontal="left" vertical="top"/>
    </xf>
    <xf numFmtId="0" fontId="32" fillId="0" borderId="64" xfId="0" applyFont="1" applyBorder="1" applyAlignment="1">
      <alignment horizontal="left" vertical="top"/>
    </xf>
    <xf numFmtId="0" fontId="28" fillId="0" borderId="140" xfId="0" applyFont="1" applyBorder="1" applyAlignment="1">
      <alignment horizontal="left" vertical="top" wrapText="1"/>
    </xf>
    <xf numFmtId="0" fontId="28" fillId="0" borderId="169" xfId="0" applyFont="1" applyBorder="1" applyAlignment="1">
      <alignment horizontal="left" vertical="top" wrapText="1"/>
    </xf>
    <xf numFmtId="0" fontId="28" fillId="0" borderId="72" xfId="0" applyFont="1" applyBorder="1" applyAlignment="1">
      <alignment horizontal="left" vertical="top" wrapText="1"/>
    </xf>
    <xf numFmtId="0" fontId="36" fillId="0" borderId="64" xfId="0" applyFont="1" applyBorder="1" applyAlignment="1">
      <alignment horizontal="center" vertical="center"/>
    </xf>
    <xf numFmtId="0" fontId="36" fillId="0" borderId="59" xfId="0" applyFont="1" applyBorder="1" applyAlignment="1">
      <alignment horizontal="center" vertical="center"/>
    </xf>
    <xf numFmtId="0" fontId="49" fillId="0" borderId="59" xfId="0" applyFont="1" applyBorder="1" applyAlignment="1">
      <alignment horizontal="left" vertical="center" wrapText="1"/>
    </xf>
    <xf numFmtId="0" fontId="39" fillId="0" borderId="0" xfId="0" applyFont="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49" fillId="0" borderId="19" xfId="0" applyFont="1" applyBorder="1" applyAlignment="1">
      <alignment horizontal="left" vertical="center" wrapText="1"/>
    </xf>
    <xf numFmtId="0" fontId="49" fillId="0" borderId="12" xfId="0" applyFont="1" applyBorder="1" applyAlignment="1">
      <alignment horizontal="left" vertical="center" wrapText="1"/>
    </xf>
    <xf numFmtId="0" fontId="49" fillId="0" borderId="28"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wrapText="1"/>
    </xf>
    <xf numFmtId="0" fontId="49" fillId="0" borderId="37" xfId="0" applyFont="1" applyBorder="1" applyAlignment="1">
      <alignment horizontal="left" vertical="center" wrapText="1"/>
    </xf>
    <xf numFmtId="0" fontId="37" fillId="0" borderId="0" xfId="0" applyFont="1" applyAlignment="1">
      <alignment horizontal="left" vertical="center" wrapText="1"/>
    </xf>
    <xf numFmtId="0" fontId="36" fillId="0" borderId="14" xfId="0" applyFont="1" applyBorder="1" applyAlignment="1">
      <alignment horizontal="center" vertical="center"/>
    </xf>
    <xf numFmtId="0" fontId="36" fillId="0" borderId="2" xfId="0" applyFont="1" applyBorder="1" applyAlignment="1">
      <alignment horizontal="center" vertical="center"/>
    </xf>
    <xf numFmtId="0" fontId="36" fillId="0" borderId="68" xfId="0" applyFont="1" applyBorder="1" applyAlignment="1">
      <alignment horizontal="center" vertical="center"/>
    </xf>
    <xf numFmtId="0" fontId="48" fillId="0" borderId="60" xfId="0" applyFont="1" applyBorder="1" applyAlignment="1">
      <alignment horizontal="distributed" vertical="center" wrapText="1"/>
    </xf>
    <xf numFmtId="0" fontId="48" fillId="0" borderId="63" xfId="0" applyFont="1" applyBorder="1" applyAlignment="1">
      <alignment horizontal="distributed" vertical="center" wrapText="1"/>
    </xf>
    <xf numFmtId="0" fontId="48" fillId="0" borderId="62" xfId="0" applyFont="1" applyBorder="1" applyAlignment="1">
      <alignment horizontal="distributed" vertical="center" wrapText="1"/>
    </xf>
    <xf numFmtId="0" fontId="48" fillId="0" borderId="32" xfId="0" applyFont="1" applyBorder="1" applyAlignment="1">
      <alignment horizontal="distributed" vertical="center" wrapText="1"/>
    </xf>
    <xf numFmtId="0" fontId="48" fillId="0" borderId="50" xfId="0" applyFont="1" applyBorder="1" applyAlignment="1">
      <alignment horizontal="distributed" vertical="center" wrapText="1"/>
    </xf>
    <xf numFmtId="0" fontId="48" fillId="0" borderId="43" xfId="0" applyFont="1" applyBorder="1" applyAlignment="1">
      <alignment horizontal="distributed" vertical="center" wrapText="1"/>
    </xf>
    <xf numFmtId="0" fontId="49" fillId="0" borderId="32" xfId="0" applyFont="1" applyBorder="1" applyAlignment="1">
      <alignment horizontal="left" vertical="center" wrapText="1"/>
    </xf>
    <xf numFmtId="0" fontId="49" fillId="0" borderId="50" xfId="0" applyFont="1" applyBorder="1" applyAlignment="1">
      <alignment horizontal="left" vertical="center" wrapText="1"/>
    </xf>
    <xf numFmtId="0" fontId="49" fillId="0" borderId="33" xfId="0" applyFont="1" applyBorder="1" applyAlignment="1">
      <alignment horizontal="left" vertical="center" wrapText="1"/>
    </xf>
    <xf numFmtId="0" fontId="48" fillId="0" borderId="54" xfId="0" applyFont="1" applyBorder="1" applyAlignment="1">
      <alignment horizontal="distributed" vertical="center"/>
    </xf>
    <xf numFmtId="0" fontId="48" fillId="0" borderId="89" xfId="0" applyFont="1" applyBorder="1" applyAlignment="1">
      <alignment horizontal="distributed" vertical="center"/>
    </xf>
    <xf numFmtId="0" fontId="48" fillId="0" borderId="53" xfId="0" applyFont="1" applyBorder="1" applyAlignment="1">
      <alignment horizontal="distributed" vertical="center"/>
    </xf>
    <xf numFmtId="0" fontId="49" fillId="0" borderId="54" xfId="0" applyFont="1" applyBorder="1" applyAlignment="1">
      <alignment horizontal="left" vertical="center" wrapText="1"/>
    </xf>
    <xf numFmtId="0" fontId="49" fillId="0" borderId="89" xfId="0" applyFont="1" applyBorder="1" applyAlignment="1">
      <alignment horizontal="left" vertical="center" wrapText="1"/>
    </xf>
    <xf numFmtId="0" fontId="49" fillId="0" borderId="118" xfId="0" applyFont="1" applyBorder="1" applyAlignment="1">
      <alignment horizontal="left" vertical="center" wrapText="1"/>
    </xf>
    <xf numFmtId="0" fontId="49" fillId="0" borderId="60" xfId="0" applyFont="1" applyBorder="1" applyAlignment="1">
      <alignment horizontal="left" vertical="center" wrapText="1"/>
    </xf>
    <xf numFmtId="0" fontId="49" fillId="0" borderId="63" xfId="0" applyFont="1" applyBorder="1" applyAlignment="1">
      <alignment horizontal="left" vertical="center" wrapText="1"/>
    </xf>
    <xf numFmtId="0" fontId="49" fillId="0" borderId="82" xfId="0" applyFont="1" applyBorder="1" applyAlignment="1">
      <alignment horizontal="left" vertical="center" wrapText="1"/>
    </xf>
    <xf numFmtId="0" fontId="51" fillId="0" borderId="120" xfId="1" applyFont="1" applyBorder="1" applyAlignment="1">
      <alignment horizontal="center" vertical="center"/>
    </xf>
    <xf numFmtId="0" fontId="51" fillId="0" borderId="121" xfId="1" applyFont="1" applyBorder="1" applyAlignment="1">
      <alignment horizontal="center" vertical="center"/>
    </xf>
    <xf numFmtId="0" fontId="57" fillId="0" borderId="0" xfId="0" applyFont="1" applyAlignment="1">
      <alignment horizontal="center" vertical="center"/>
    </xf>
    <xf numFmtId="0" fontId="55" fillId="0" borderId="16" xfId="0" applyFont="1" applyBorder="1" applyAlignment="1">
      <alignment horizontal="left" vertical="center" wrapText="1"/>
    </xf>
    <xf numFmtId="0" fontId="18" fillId="0" borderId="0" xfId="1" applyFont="1" applyAlignment="1">
      <alignment vertical="center" wrapText="1"/>
    </xf>
    <xf numFmtId="0" fontId="57" fillId="0" borderId="0" xfId="1" applyFont="1" applyAlignment="1">
      <alignment horizontal="center" vertical="center"/>
    </xf>
    <xf numFmtId="0" fontId="51" fillId="0" borderId="16" xfId="1" applyFont="1" applyBorder="1" applyAlignment="1">
      <alignment wrapText="1"/>
    </xf>
    <xf numFmtId="0" fontId="60" fillId="0" borderId="0" xfId="1" applyFont="1" applyAlignment="1">
      <alignment horizontal="left" vertical="top" wrapText="1"/>
    </xf>
    <xf numFmtId="0" fontId="61" fillId="0" borderId="0" xfId="1" applyFont="1" applyAlignment="1">
      <alignment horizontal="left" vertical="top" wrapText="1"/>
    </xf>
    <xf numFmtId="0" fontId="51" fillId="0" borderId="16" xfId="0" applyFont="1" applyBorder="1" applyAlignment="1">
      <alignment wrapText="1"/>
    </xf>
    <xf numFmtId="0" fontId="51" fillId="0" borderId="120" xfId="0" applyFont="1" applyBorder="1" applyAlignment="1">
      <alignment horizontal="center" vertical="center"/>
    </xf>
    <xf numFmtId="0" fontId="51" fillId="0" borderId="121" xfId="0" applyFont="1" applyBorder="1" applyAlignment="1">
      <alignment horizontal="center" vertical="center"/>
    </xf>
    <xf numFmtId="0" fontId="16" fillId="0" borderId="89" xfId="0" applyFont="1" applyBorder="1" applyAlignment="1">
      <alignment horizontal="distributed" vertical="center" wrapText="1"/>
    </xf>
    <xf numFmtId="0" fontId="16" fillId="0" borderId="53" xfId="0" applyFont="1" applyBorder="1" applyAlignment="1">
      <alignment horizontal="distributed" vertical="center" wrapText="1"/>
    </xf>
    <xf numFmtId="0" fontId="4" fillId="0" borderId="54" xfId="0" applyFont="1" applyBorder="1" applyAlignment="1">
      <alignment vertical="center" wrapText="1"/>
    </xf>
    <xf numFmtId="0" fontId="4" fillId="0" borderId="89" xfId="0" applyFont="1" applyBorder="1" applyAlignment="1">
      <alignment vertical="center" wrapText="1"/>
    </xf>
    <xf numFmtId="0" fontId="4" fillId="0" borderId="118" xfId="0" applyFont="1" applyBorder="1" applyAlignment="1">
      <alignment vertical="center" wrapText="1"/>
    </xf>
    <xf numFmtId="0" fontId="52" fillId="0" borderId="16" xfId="0" applyFont="1" applyBorder="1" applyAlignment="1">
      <alignment horizontal="left" vertical="center" wrapText="1"/>
    </xf>
    <xf numFmtId="0" fontId="18" fillId="0" borderId="120" xfId="0" applyFont="1" applyBorder="1" applyAlignment="1">
      <alignment horizontal="left" vertical="center" wrapText="1"/>
    </xf>
    <xf numFmtId="0" fontId="18" fillId="0" borderId="124" xfId="0" applyFont="1" applyBorder="1" applyAlignment="1">
      <alignment horizontal="left" vertical="center" wrapText="1"/>
    </xf>
    <xf numFmtId="0" fontId="1" fillId="0" borderId="146" xfId="0" applyFont="1" applyBorder="1" applyAlignment="1">
      <alignment horizontal="center" vertical="center" textRotation="255"/>
    </xf>
    <xf numFmtId="0" fontId="1" fillId="0" borderId="147" xfId="0" applyFont="1" applyBorder="1" applyAlignment="1">
      <alignment horizontal="center" vertical="center" textRotation="255"/>
    </xf>
    <xf numFmtId="0" fontId="138" fillId="3" borderId="0" xfId="1" applyFont="1" applyFill="1" applyAlignment="1">
      <alignment horizontal="right"/>
    </xf>
    <xf numFmtId="0" fontId="138" fillId="3" borderId="0" xfId="1" applyFont="1" applyFill="1" applyAlignment="1">
      <alignment horizontal="left"/>
    </xf>
    <xf numFmtId="0" fontId="135" fillId="3" borderId="0" xfId="1" applyFont="1" applyFill="1" applyAlignment="1">
      <alignment horizontal="left" vertical="center" wrapText="1"/>
    </xf>
    <xf numFmtId="0" fontId="58" fillId="3" borderId="29" xfId="1" applyFill="1" applyBorder="1" applyAlignment="1">
      <alignment horizontal="left" vertical="top" wrapText="1"/>
    </xf>
    <xf numFmtId="0" fontId="58" fillId="3" borderId="29" xfId="1" applyFill="1" applyBorder="1" applyAlignment="1">
      <alignment horizontal="left" vertical="top"/>
    </xf>
    <xf numFmtId="0" fontId="139" fillId="3" borderId="0" xfId="1" applyFont="1" applyFill="1" applyAlignment="1">
      <alignment horizontal="center" vertical="center"/>
    </xf>
    <xf numFmtId="0" fontId="140" fillId="3" borderId="0" xfId="1" applyFont="1" applyFill="1" applyAlignment="1">
      <alignment horizontal="center" vertical="center"/>
    </xf>
    <xf numFmtId="0" fontId="137" fillId="3" borderId="0" xfId="1" applyFont="1" applyFill="1" applyAlignment="1">
      <alignment horizontal="left" vertical="top" wrapText="1"/>
    </xf>
    <xf numFmtId="0" fontId="138" fillId="3" borderId="0" xfId="1" applyFont="1" applyFill="1" applyAlignment="1">
      <alignment horizontal="left" vertical="top" wrapText="1"/>
    </xf>
    <xf numFmtId="0" fontId="135" fillId="3" borderId="0" xfId="1" applyFont="1" applyFill="1" applyAlignment="1">
      <alignment horizontal="left"/>
    </xf>
    <xf numFmtId="0" fontId="134" fillId="3" borderId="0" xfId="1" applyFont="1" applyFill="1" applyAlignment="1">
      <alignment horizontal="left"/>
    </xf>
    <xf numFmtId="0" fontId="135" fillId="3" borderId="0" xfId="1" applyFont="1" applyFill="1" applyAlignment="1">
      <alignment horizontal="right"/>
    </xf>
    <xf numFmtId="0" fontId="32" fillId="3" borderId="0" xfId="1" applyFont="1" applyFill="1" applyAlignment="1">
      <alignment horizontal="left" wrapText="1"/>
    </xf>
    <xf numFmtId="0" fontId="64" fillId="3" borderId="0" xfId="1" applyFont="1" applyFill="1" applyAlignment="1">
      <alignment wrapText="1"/>
    </xf>
    <xf numFmtId="0" fontId="42" fillId="3" borderId="0" xfId="1" applyFont="1" applyFill="1" applyAlignment="1">
      <alignment horizontal="center" wrapText="1"/>
    </xf>
    <xf numFmtId="0" fontId="60" fillId="3" borderId="18" xfId="1" applyFont="1" applyFill="1" applyBorder="1" applyAlignment="1">
      <alignment horizontal="distributed" vertical="center" wrapText="1"/>
    </xf>
    <xf numFmtId="0" fontId="60" fillId="3" borderId="19" xfId="1" applyFont="1" applyFill="1" applyBorder="1" applyAlignment="1">
      <alignment horizontal="distributed" vertical="center" wrapText="1"/>
    </xf>
    <xf numFmtId="0" fontId="60" fillId="3" borderId="64" xfId="1" applyFont="1" applyFill="1" applyBorder="1" applyAlignment="1">
      <alignment horizontal="distributed" vertical="center" wrapText="1"/>
    </xf>
    <xf numFmtId="0" fontId="60" fillId="3" borderId="59" xfId="1" applyFont="1" applyFill="1" applyBorder="1" applyAlignment="1">
      <alignment horizontal="distributed" vertical="center" wrapText="1"/>
    </xf>
    <xf numFmtId="0" fontId="62" fillId="5" borderId="59" xfId="1" applyFont="1" applyFill="1" applyBorder="1" applyAlignment="1">
      <alignment vertical="center" wrapText="1"/>
    </xf>
    <xf numFmtId="0" fontId="62" fillId="5" borderId="39" xfId="1" applyFont="1" applyFill="1" applyBorder="1" applyAlignment="1">
      <alignment vertical="center" wrapText="1"/>
    </xf>
    <xf numFmtId="0" fontId="32" fillId="3" borderId="0" xfId="1" applyFont="1" applyFill="1" applyAlignment="1">
      <alignment horizontal="distributed" vertical="center" wrapText="1"/>
    </xf>
    <xf numFmtId="0" fontId="32" fillId="3" borderId="0" xfId="1" applyFont="1" applyFill="1" applyAlignment="1">
      <alignment vertical="center" wrapText="1"/>
    </xf>
    <xf numFmtId="0" fontId="60" fillId="3" borderId="28" xfId="1" applyFont="1" applyFill="1" applyBorder="1" applyAlignment="1">
      <alignment horizontal="distributed" vertical="center" wrapText="1"/>
    </xf>
    <xf numFmtId="0" fontId="60" fillId="3" borderId="0" xfId="1" applyFont="1" applyFill="1" applyAlignment="1">
      <alignment horizontal="distributed" vertical="center" wrapText="1"/>
    </xf>
    <xf numFmtId="0" fontId="102" fillId="5" borderId="0" xfId="1" applyFont="1" applyFill="1" applyAlignment="1">
      <alignment horizontal="left" vertical="center" wrapText="1"/>
    </xf>
    <xf numFmtId="0" fontId="102" fillId="5" borderId="37" xfId="1" applyFont="1" applyFill="1" applyBorder="1" applyAlignment="1">
      <alignment horizontal="left" vertical="center" wrapText="1"/>
    </xf>
    <xf numFmtId="0" fontId="60" fillId="5" borderId="19" xfId="1" applyFont="1" applyFill="1" applyBorder="1" applyAlignment="1">
      <alignment horizontal="left" vertical="center" wrapText="1"/>
    </xf>
    <xf numFmtId="0" fontId="60" fillId="5" borderId="12" xfId="1" applyFont="1" applyFill="1" applyBorder="1" applyAlignment="1">
      <alignment horizontal="left" vertical="center" wrapText="1"/>
    </xf>
    <xf numFmtId="0" fontId="8" fillId="6" borderId="9" xfId="1" applyFont="1" applyFill="1" applyBorder="1" applyAlignment="1">
      <alignment horizontal="center" vertical="center" shrinkToFit="1"/>
    </xf>
    <xf numFmtId="0" fontId="8" fillId="6" borderId="67" xfId="1" applyFont="1" applyFill="1" applyBorder="1" applyAlignment="1">
      <alignment horizontal="center" vertical="center" shrinkToFit="1"/>
    </xf>
    <xf numFmtId="0" fontId="51" fillId="3" borderId="0" xfId="1" applyFont="1" applyFill="1" applyAlignment="1">
      <alignment horizontal="center"/>
    </xf>
    <xf numFmtId="0" fontId="18" fillId="3" borderId="3" xfId="1" applyFont="1" applyFill="1" applyBorder="1" applyAlignment="1">
      <alignment horizontal="right" vertical="center" wrapText="1"/>
    </xf>
    <xf numFmtId="0" fontId="18" fillId="3" borderId="27" xfId="1" applyFont="1" applyFill="1" applyBorder="1" applyAlignment="1">
      <alignment horizontal="right" vertical="center" wrapText="1"/>
    </xf>
    <xf numFmtId="0" fontId="3" fillId="3" borderId="5" xfId="1" applyFont="1" applyFill="1" applyBorder="1" applyAlignment="1">
      <alignment horizontal="right" vertical="center" wrapText="1"/>
    </xf>
    <xf numFmtId="0" fontId="3" fillId="3" borderId="16" xfId="1" applyFont="1" applyFill="1" applyBorder="1" applyAlignment="1">
      <alignment horizontal="right" vertical="center" wrapText="1"/>
    </xf>
    <xf numFmtId="0" fontId="36" fillId="3" borderId="0" xfId="1" applyFont="1" applyFill="1" applyAlignment="1">
      <alignment horizontal="distributed" vertical="center" wrapText="1"/>
    </xf>
    <xf numFmtId="0" fontId="36" fillId="3" borderId="0" xfId="1" applyFont="1" applyFill="1" applyAlignment="1">
      <alignment horizontal="center" vertical="center" wrapText="1"/>
    </xf>
    <xf numFmtId="0" fontId="8" fillId="3" borderId="3" xfId="1" applyFont="1" applyFill="1" applyBorder="1" applyAlignment="1">
      <alignment horizontal="center" vertical="center" wrapText="1" shrinkToFit="1"/>
    </xf>
    <xf numFmtId="0" fontId="8" fillId="3" borderId="7" xfId="1" applyFont="1" applyFill="1" applyBorder="1" applyAlignment="1">
      <alignment horizontal="center" vertical="center" wrapText="1" shrinkToFit="1"/>
    </xf>
    <xf numFmtId="0" fontId="8" fillId="3" borderId="45" xfId="1" applyFont="1" applyFill="1" applyBorder="1" applyAlignment="1">
      <alignment horizontal="center" vertical="center" wrapText="1" shrinkToFit="1"/>
    </xf>
    <xf numFmtId="0" fontId="8" fillId="3" borderId="48" xfId="1" applyFont="1" applyFill="1" applyBorder="1" applyAlignment="1">
      <alignment horizontal="center" vertical="center" wrapText="1" shrinkToFit="1"/>
    </xf>
    <xf numFmtId="0" fontId="8" fillId="3" borderId="124" xfId="1" applyFont="1" applyFill="1" applyBorder="1" applyAlignment="1">
      <alignment horizontal="center" vertical="center" shrinkToFit="1"/>
    </xf>
    <xf numFmtId="0" fontId="8" fillId="3" borderId="121" xfId="1" applyFont="1" applyFill="1" applyBorder="1" applyAlignment="1">
      <alignment horizontal="center" vertical="center" shrinkToFit="1"/>
    </xf>
    <xf numFmtId="0" fontId="36" fillId="3" borderId="0" xfId="1" applyFont="1" applyFill="1"/>
    <xf numFmtId="2" fontId="36" fillId="2" borderId="34" xfId="1" applyNumberFormat="1" applyFont="1" applyFill="1" applyBorder="1" applyAlignment="1">
      <alignment horizontal="center" vertical="center"/>
    </xf>
    <xf numFmtId="0" fontId="3" fillId="2" borderId="47" xfId="1" applyFont="1" applyFill="1" applyBorder="1" applyAlignment="1">
      <alignment vertical="center"/>
    </xf>
    <xf numFmtId="38" fontId="3" fillId="3" borderId="34" xfId="2" applyFont="1" applyFill="1" applyBorder="1" applyAlignment="1">
      <alignment horizontal="center" vertical="center" shrinkToFit="1"/>
    </xf>
    <xf numFmtId="38" fontId="3" fillId="3" borderId="47" xfId="2" applyFont="1" applyFill="1" applyBorder="1" applyAlignment="1">
      <alignment horizontal="center" vertical="center" shrinkToFit="1"/>
    </xf>
    <xf numFmtId="0" fontId="8" fillId="6" borderId="125" xfId="1" applyFont="1" applyFill="1" applyBorder="1" applyAlignment="1">
      <alignment horizontal="left" vertical="center" shrinkToFit="1"/>
    </xf>
    <xf numFmtId="0" fontId="8" fillId="6" borderId="126" xfId="1" applyFont="1" applyFill="1" applyBorder="1" applyAlignment="1">
      <alignment horizontal="left" vertical="center" shrinkToFit="1"/>
    </xf>
    <xf numFmtId="0" fontId="8" fillId="6" borderId="134" xfId="1" applyFont="1" applyFill="1" applyBorder="1" applyAlignment="1">
      <alignment horizontal="center" vertical="center" shrinkToFit="1"/>
    </xf>
    <xf numFmtId="0" fontId="8" fillId="6" borderId="135" xfId="1" applyFont="1" applyFill="1" applyBorder="1" applyAlignment="1">
      <alignment horizontal="center" vertical="center" shrinkToFit="1"/>
    </xf>
    <xf numFmtId="0" fontId="9" fillId="6" borderId="133" xfId="1" applyFont="1" applyFill="1" applyBorder="1" applyAlignment="1">
      <alignment horizontal="center" vertical="center" wrapText="1" shrinkToFit="1"/>
    </xf>
    <xf numFmtId="0" fontId="9" fillId="6" borderId="157" xfId="1" applyFont="1" applyFill="1" applyBorder="1" applyAlignment="1">
      <alignment horizontal="center" vertical="center" shrinkToFit="1"/>
    </xf>
    <xf numFmtId="0" fontId="3" fillId="5" borderId="16" xfId="1" applyFont="1" applyFill="1" applyBorder="1" applyAlignment="1">
      <alignment horizontal="left" vertical="center"/>
    </xf>
    <xf numFmtId="0" fontId="3" fillId="5" borderId="8" xfId="1" applyFont="1" applyFill="1" applyBorder="1" applyAlignment="1">
      <alignment horizontal="left" vertical="center"/>
    </xf>
    <xf numFmtId="0" fontId="101" fillId="5" borderId="27" xfId="1" applyFont="1" applyFill="1" applyBorder="1" applyAlignment="1">
      <alignment horizontal="left" vertical="center"/>
    </xf>
    <xf numFmtId="0" fontId="101" fillId="5" borderId="7" xfId="1" applyFont="1" applyFill="1" applyBorder="1" applyAlignment="1">
      <alignment horizontal="left" vertical="center"/>
    </xf>
    <xf numFmtId="0" fontId="3" fillId="2" borderId="30" xfId="1" applyFont="1" applyFill="1" applyBorder="1" applyAlignment="1">
      <alignment horizontal="center" vertical="center" wrapText="1" shrinkToFit="1"/>
    </xf>
    <xf numFmtId="0" fontId="3" fillId="2" borderId="42"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43" xfId="1" applyFont="1" applyFill="1" applyBorder="1" applyAlignment="1">
      <alignment horizontal="center" vertical="center" shrinkToFit="1"/>
    </xf>
    <xf numFmtId="0" fontId="36" fillId="3" borderId="0" xfId="1" applyFont="1" applyFill="1" applyAlignment="1">
      <alignment horizontal="left" vertical="center" wrapText="1"/>
    </xf>
    <xf numFmtId="0" fontId="3" fillId="3" borderId="0" xfId="1" applyFont="1" applyFill="1" applyAlignment="1">
      <alignment vertical="center"/>
    </xf>
    <xf numFmtId="0" fontId="18" fillId="3" borderId="0" xfId="1" applyFont="1" applyFill="1" applyAlignment="1">
      <alignment vertical="center"/>
    </xf>
    <xf numFmtId="38" fontId="8" fillId="3" borderId="9" xfId="2" applyFont="1" applyFill="1" applyBorder="1" applyAlignment="1">
      <alignment horizontal="left" vertical="center" wrapText="1" shrinkToFit="1"/>
    </xf>
    <xf numFmtId="38" fontId="8" fillId="3" borderId="11" xfId="2" applyFont="1" applyFill="1" applyBorder="1" applyAlignment="1">
      <alignment horizontal="left" vertical="center" wrapText="1" shrinkToFit="1"/>
    </xf>
    <xf numFmtId="0" fontId="9" fillId="3" borderId="133" xfId="1" applyFont="1" applyFill="1" applyBorder="1" applyAlignment="1">
      <alignment horizontal="center" vertical="center" wrapText="1" shrinkToFit="1"/>
    </xf>
    <xf numFmtId="0" fontId="9" fillId="3" borderId="84" xfId="1" applyFont="1" applyFill="1" applyBorder="1" applyAlignment="1">
      <alignment horizontal="center" vertical="center" shrinkToFit="1"/>
    </xf>
    <xf numFmtId="0" fontId="8" fillId="3" borderId="155" xfId="1" applyFont="1" applyFill="1" applyBorder="1" applyAlignment="1">
      <alignment horizontal="left" vertical="center" shrinkToFit="1"/>
    </xf>
    <xf numFmtId="0" fontId="8" fillId="3" borderId="156" xfId="1" applyFont="1" applyFill="1" applyBorder="1" applyAlignment="1">
      <alignment horizontal="left" vertical="center" shrinkToFit="1"/>
    </xf>
    <xf numFmtId="57" fontId="5" fillId="3" borderId="165" xfId="1" applyNumberFormat="1" applyFont="1" applyFill="1" applyBorder="1" applyAlignment="1">
      <alignment horizontal="center" vertical="center" shrinkToFit="1"/>
    </xf>
    <xf numFmtId="0" fontId="5" fillId="3" borderId="29" xfId="1" applyFont="1" applyFill="1" applyBorder="1" applyAlignment="1">
      <alignment horizontal="center" vertical="center" shrinkToFit="1"/>
    </xf>
    <xf numFmtId="38" fontId="8" fillId="3" borderId="160" xfId="2" applyFont="1" applyFill="1" applyBorder="1" applyAlignment="1">
      <alignment horizontal="center" shrinkToFit="1"/>
    </xf>
    <xf numFmtId="38" fontId="8" fillId="3" borderId="84" xfId="2" applyFont="1" applyFill="1" applyBorder="1" applyAlignment="1">
      <alignment horizontal="center" shrinkToFit="1"/>
    </xf>
    <xf numFmtId="38" fontId="8" fillId="3" borderId="158" xfId="2" applyFont="1" applyFill="1" applyBorder="1" applyAlignment="1">
      <alignment horizontal="center" shrinkToFit="1"/>
    </xf>
    <xf numFmtId="38" fontId="8" fillId="3" borderId="131" xfId="2" applyFont="1" applyFill="1" applyBorder="1" applyAlignment="1">
      <alignment horizontal="center" shrinkToFit="1"/>
    </xf>
    <xf numFmtId="38" fontId="8" fillId="3" borderId="159" xfId="2" applyFont="1" applyFill="1" applyBorder="1" applyAlignment="1">
      <alignment horizontal="center" shrinkToFit="1"/>
    </xf>
    <xf numFmtId="38" fontId="8" fillId="3" borderId="132" xfId="2" applyFont="1" applyFill="1" applyBorder="1" applyAlignment="1">
      <alignment horizontal="center" shrinkToFit="1"/>
    </xf>
    <xf numFmtId="38" fontId="8" fillId="3" borderId="10" xfId="2" applyFont="1" applyFill="1" applyBorder="1" applyAlignment="1">
      <alignment horizontal="center" shrinkToFit="1"/>
    </xf>
    <xf numFmtId="38" fontId="8" fillId="3" borderId="11" xfId="2" applyFont="1" applyFill="1" applyBorder="1" applyAlignment="1">
      <alignment horizontal="center" shrinkToFit="1"/>
    </xf>
    <xf numFmtId="38" fontId="8" fillId="3" borderId="10" xfId="2" applyFont="1" applyFill="1" applyBorder="1" applyAlignment="1">
      <alignment horizontal="left" vertical="center" wrapText="1" shrinkToFit="1"/>
    </xf>
    <xf numFmtId="38" fontId="8" fillId="3" borderId="133" xfId="2" applyFont="1" applyFill="1" applyBorder="1" applyAlignment="1">
      <alignment horizontal="center" shrinkToFit="1"/>
    </xf>
    <xf numFmtId="38" fontId="8" fillId="3" borderId="134" xfId="2" applyFont="1" applyFill="1" applyBorder="1" applyAlignment="1">
      <alignment horizontal="center" shrinkToFit="1"/>
    </xf>
    <xf numFmtId="38" fontId="8" fillId="3" borderId="135" xfId="2" applyFont="1" applyFill="1" applyBorder="1" applyAlignment="1">
      <alignment horizontal="center" shrinkToFit="1"/>
    </xf>
    <xf numFmtId="38" fontId="8" fillId="3" borderId="9" xfId="2" applyFont="1" applyFill="1" applyBorder="1" applyAlignment="1">
      <alignment horizontal="center" shrinkToFit="1"/>
    </xf>
    <xf numFmtId="0" fontId="9" fillId="3" borderId="84" xfId="1" applyFont="1" applyFill="1" applyBorder="1" applyAlignment="1">
      <alignment horizontal="center" vertical="center" wrapText="1" shrinkToFit="1"/>
    </xf>
    <xf numFmtId="0" fontId="8" fillId="3" borderId="165"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0" fontId="8" fillId="3" borderId="151" xfId="1" applyFont="1" applyFill="1" applyBorder="1" applyAlignment="1">
      <alignment horizontal="left" vertical="center" shrinkToFit="1"/>
    </xf>
    <xf numFmtId="0" fontId="8" fillId="3" borderId="52" xfId="1" applyFont="1" applyFill="1" applyBorder="1" applyAlignment="1">
      <alignment horizontal="left" vertical="center" shrinkToFit="1"/>
    </xf>
    <xf numFmtId="0" fontId="8" fillId="3" borderId="42" xfId="1" applyFont="1" applyFill="1" applyBorder="1" applyAlignment="1">
      <alignment horizontal="left" vertical="center" shrinkToFit="1"/>
    </xf>
    <xf numFmtId="0" fontId="8" fillId="3" borderId="167"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38" fontId="8" fillId="0" borderId="133" xfId="2" applyFont="1" applyBorder="1" applyAlignment="1">
      <alignment horizontal="center" shrinkToFit="1"/>
    </xf>
    <xf numFmtId="38" fontId="8" fillId="0" borderId="84" xfId="2" applyFont="1" applyBorder="1" applyAlignment="1">
      <alignment horizontal="center" shrinkToFit="1"/>
    </xf>
    <xf numFmtId="38" fontId="8" fillId="0" borderId="134" xfId="2" applyFont="1" applyBorder="1" applyAlignment="1">
      <alignment horizontal="center" shrinkToFit="1"/>
    </xf>
    <xf numFmtId="38" fontId="8" fillId="0" borderId="131" xfId="2" applyFont="1" applyBorder="1" applyAlignment="1">
      <alignment horizontal="center" shrinkToFit="1"/>
    </xf>
    <xf numFmtId="38" fontId="8" fillId="0" borderId="135" xfId="2" applyFont="1" applyBorder="1" applyAlignment="1">
      <alignment horizontal="center" shrinkToFit="1"/>
    </xf>
    <xf numFmtId="38" fontId="8" fillId="0" borderId="132" xfId="2" applyFont="1" applyBorder="1" applyAlignment="1">
      <alignment horizontal="center" shrinkToFit="1"/>
    </xf>
    <xf numFmtId="38" fontId="8" fillId="0" borderId="9" xfId="2" applyFont="1" applyBorder="1" applyAlignment="1">
      <alignment horizontal="center" shrinkToFit="1"/>
    </xf>
    <xf numFmtId="38" fontId="8" fillId="0" borderId="11" xfId="2" applyFont="1" applyBorder="1" applyAlignment="1">
      <alignment horizontal="center" shrinkToFit="1"/>
    </xf>
    <xf numFmtId="38" fontId="8" fillId="0" borderId="9" xfId="2" applyFont="1" applyBorder="1" applyAlignment="1">
      <alignment horizontal="left" vertical="center" wrapText="1" shrinkToFit="1"/>
    </xf>
    <xf numFmtId="38" fontId="8" fillId="0" borderId="11" xfId="2" applyFont="1" applyBorder="1" applyAlignment="1">
      <alignment horizontal="left" vertical="center" wrapText="1" shrinkToFit="1"/>
    </xf>
    <xf numFmtId="0" fontId="36" fillId="0" borderId="137" xfId="0" applyFont="1" applyBorder="1" applyAlignment="1">
      <alignment horizontal="left" vertical="center"/>
    </xf>
    <xf numFmtId="0" fontId="36" fillId="0" borderId="138" xfId="0" applyFont="1" applyBorder="1" applyAlignment="1">
      <alignment horizontal="left" vertical="center"/>
    </xf>
    <xf numFmtId="0" fontId="36" fillId="0" borderId="120" xfId="0" applyFont="1" applyBorder="1" applyAlignment="1">
      <alignment horizontal="left" vertical="center"/>
    </xf>
    <xf numFmtId="0" fontId="36" fillId="0" borderId="121" xfId="0" applyFont="1" applyBorder="1" applyAlignment="1">
      <alignment horizontal="left" vertical="center"/>
    </xf>
    <xf numFmtId="0" fontId="36" fillId="0" borderId="78" xfId="0" applyFont="1" applyBorder="1" applyAlignment="1">
      <alignment horizontal="left" vertical="center"/>
    </xf>
    <xf numFmtId="0" fontId="36" fillId="0" borderId="76" xfId="0" applyFont="1" applyBorder="1" applyAlignment="1">
      <alignment horizontal="left" vertical="center"/>
    </xf>
    <xf numFmtId="0" fontId="71" fillId="0" borderId="59" xfId="0" applyFont="1" applyBorder="1" applyAlignment="1">
      <alignment horizontal="left" vertical="center" wrapText="1"/>
    </xf>
    <xf numFmtId="0" fontId="36" fillId="0" borderId="92" xfId="0" applyFont="1" applyBorder="1" applyAlignment="1">
      <alignment horizontal="center" vertical="center"/>
    </xf>
    <xf numFmtId="0" fontId="36" fillId="0" borderId="91" xfId="0" applyFont="1" applyBorder="1" applyAlignment="1">
      <alignment horizontal="center" vertical="center"/>
    </xf>
    <xf numFmtId="0" fontId="36" fillId="0" borderId="80" xfId="0" applyFont="1" applyBorder="1" applyAlignment="1">
      <alignment horizontal="center" vertical="center"/>
    </xf>
    <xf numFmtId="0" fontId="36" fillId="0" borderId="93" xfId="0" applyFont="1" applyBorder="1" applyAlignment="1">
      <alignment horizontal="center" vertical="center"/>
    </xf>
    <xf numFmtId="0" fontId="36" fillId="0" borderId="75" xfId="0" applyFont="1" applyBorder="1" applyAlignment="1">
      <alignment horizontal="left" vertical="center"/>
    </xf>
    <xf numFmtId="0" fontId="36" fillId="0" borderId="117" xfId="0" applyFont="1" applyBorder="1" applyAlignment="1">
      <alignment horizontal="left" vertical="center"/>
    </xf>
    <xf numFmtId="0" fontId="36" fillId="0" borderId="120" xfId="0" applyFont="1" applyBorder="1" applyAlignment="1">
      <alignment horizontal="center" vertical="center"/>
    </xf>
    <xf numFmtId="0" fontId="36" fillId="0" borderId="124" xfId="0" applyFont="1" applyBorder="1" applyAlignment="1">
      <alignment horizontal="center" vertical="center"/>
    </xf>
    <xf numFmtId="0" fontId="36" fillId="0" borderId="168" xfId="0" applyFont="1" applyBorder="1" applyAlignment="1">
      <alignment horizontal="center" vertical="center"/>
    </xf>
    <xf numFmtId="0" fontId="36" fillId="0" borderId="137"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60" fillId="0" borderId="0" xfId="3" applyFont="1" applyAlignment="1">
      <alignment horizontal="left" vertical="center" shrinkToFit="1"/>
    </xf>
    <xf numFmtId="0" fontId="58" fillId="0" borderId="0" xfId="1" applyAlignment="1">
      <alignment horizontal="left" vertical="center" shrinkToFit="1"/>
    </xf>
    <xf numFmtId="0" fontId="60" fillId="0" borderId="0" xfId="3" applyFont="1" applyAlignment="1">
      <alignment horizontal="left" vertical="center"/>
    </xf>
    <xf numFmtId="0" fontId="75" fillId="0" borderId="0" xfId="3" applyFont="1" applyAlignment="1">
      <alignment horizontal="center" vertical="center" wrapText="1"/>
    </xf>
    <xf numFmtId="0" fontId="52" fillId="0" borderId="0" xfId="3" applyFont="1" applyAlignment="1">
      <alignment vertical="distributed" wrapText="1"/>
    </xf>
    <xf numFmtId="0" fontId="90" fillId="0" borderId="0" xfId="14" applyFont="1" applyAlignment="1">
      <alignment horizontal="center" vertical="center"/>
    </xf>
    <xf numFmtId="0" fontId="73" fillId="0" borderId="9" xfId="14" applyBorder="1" applyAlignment="1">
      <alignment horizontal="center" vertical="center"/>
    </xf>
    <xf numFmtId="0" fontId="73" fillId="0" borderId="11" xfId="14" applyBorder="1" applyAlignment="1">
      <alignment horizontal="center" vertical="center"/>
    </xf>
    <xf numFmtId="0" fontId="73" fillId="0" borderId="9" xfId="14" applyBorder="1" applyAlignment="1">
      <alignment horizontal="center" vertical="center" wrapText="1"/>
    </xf>
    <xf numFmtId="0" fontId="73" fillId="0" borderId="120" xfId="14" applyBorder="1" applyAlignment="1">
      <alignment horizontal="center" vertical="center"/>
    </xf>
    <xf numFmtId="0" fontId="73" fillId="0" borderId="124" xfId="14" applyBorder="1" applyAlignment="1">
      <alignment horizontal="center" vertical="center"/>
    </xf>
    <xf numFmtId="0" fontId="73" fillId="0" borderId="121" xfId="14" applyBorder="1" applyAlignment="1">
      <alignment horizontal="center" vertical="center"/>
    </xf>
    <xf numFmtId="0" fontId="35" fillId="0" borderId="0" xfId="3" applyFont="1" applyAlignment="1">
      <alignment vertical="center" wrapText="1"/>
    </xf>
    <xf numFmtId="0" fontId="35" fillId="0" borderId="0" xfId="3" applyFont="1" applyAlignment="1">
      <alignment vertical="center" shrinkToFit="1"/>
    </xf>
    <xf numFmtId="0" fontId="60" fillId="0" borderId="0" xfId="3" applyFont="1" applyAlignment="1">
      <alignment horizontal="distributed" vertical="center" shrinkToFit="1"/>
    </xf>
    <xf numFmtId="0" fontId="58" fillId="0" borderId="0" xfId="1" applyAlignment="1">
      <alignment horizontal="distributed" vertical="center" shrinkToFit="1"/>
    </xf>
    <xf numFmtId="0" fontId="62" fillId="0" borderId="0" xfId="1" applyFont="1" applyAlignment="1">
      <alignment horizontal="left" vertical="center" shrinkToFit="1"/>
    </xf>
    <xf numFmtId="0" fontId="32" fillId="0" borderId="0" xfId="3" applyFont="1" applyAlignment="1">
      <alignment vertical="distributed" wrapText="1"/>
    </xf>
    <xf numFmtId="0" fontId="60" fillId="0" borderId="0" xfId="3" applyFont="1" applyAlignment="1">
      <alignment horizontal="center" vertical="center"/>
    </xf>
    <xf numFmtId="0" fontId="60" fillId="0" borderId="3" xfId="3" applyFont="1" applyBorder="1" applyAlignment="1">
      <alignment horizontal="left" vertical="center" wrapText="1"/>
    </xf>
    <xf numFmtId="0" fontId="60" fillId="0" borderId="27" xfId="3" applyFont="1" applyBorder="1" applyAlignment="1">
      <alignment horizontal="left" vertical="center" wrapText="1"/>
    </xf>
    <xf numFmtId="0" fontId="60" fillId="0" borderId="7" xfId="3" applyFont="1" applyBorder="1" applyAlignment="1">
      <alignment horizontal="left" vertical="center" wrapText="1"/>
    </xf>
    <xf numFmtId="0" fontId="60" fillId="0" borderId="36" xfId="3" applyFont="1" applyBorder="1" applyAlignment="1">
      <alignment horizontal="left" vertical="center" wrapText="1"/>
    </xf>
    <xf numFmtId="0" fontId="60" fillId="0" borderId="0" xfId="3" applyFont="1" applyAlignment="1">
      <alignment horizontal="left" vertical="center" wrapText="1"/>
    </xf>
    <xf numFmtId="0" fontId="60" fillId="0" borderId="29" xfId="3" applyFont="1" applyBorder="1" applyAlignment="1">
      <alignment horizontal="left" vertical="center" wrapText="1"/>
    </xf>
    <xf numFmtId="0" fontId="60" fillId="0" borderId="5" xfId="3" applyFont="1" applyBorder="1" applyAlignment="1">
      <alignment horizontal="left" vertical="center" wrapText="1"/>
    </xf>
    <xf numFmtId="0" fontId="60" fillId="0" borderId="16" xfId="3" applyFont="1" applyBorder="1" applyAlignment="1">
      <alignment horizontal="left" vertical="center" wrapText="1"/>
    </xf>
    <xf numFmtId="0" fontId="60" fillId="0" borderId="8" xfId="3" applyFont="1" applyBorder="1" applyAlignment="1">
      <alignment horizontal="left" vertical="center" wrapText="1"/>
    </xf>
    <xf numFmtId="0" fontId="60" fillId="0" borderId="16" xfId="3" applyFont="1" applyBorder="1" applyAlignment="1">
      <alignment horizontal="left" vertical="center"/>
    </xf>
    <xf numFmtId="0" fontId="88" fillId="0" borderId="0" xfId="3" applyFont="1" applyAlignment="1">
      <alignment horizontal="center" vertical="center" wrapText="1"/>
    </xf>
    <xf numFmtId="0" fontId="124" fillId="0" borderId="0" xfId="17" applyFont="1" applyAlignment="1">
      <alignment horizontal="left" vertical="top"/>
    </xf>
    <xf numFmtId="0" fontId="124" fillId="0" borderId="0" xfId="17" applyFont="1" applyAlignment="1">
      <alignment horizontal="left" vertical="top" wrapText="1"/>
    </xf>
    <xf numFmtId="0" fontId="124" fillId="0" borderId="0" xfId="18" applyFont="1" applyAlignment="1">
      <alignment horizontal="left" vertical="top" wrapText="1"/>
    </xf>
    <xf numFmtId="0" fontId="171" fillId="0" borderId="120" xfId="0" applyFont="1" applyBorder="1" applyAlignment="1">
      <alignment horizontal="center" vertical="center"/>
    </xf>
    <xf numFmtId="0" fontId="171" fillId="0" borderId="121" xfId="0" applyFont="1" applyBorder="1" applyAlignment="1">
      <alignment horizontal="center" vertical="center"/>
    </xf>
    <xf numFmtId="0" fontId="170" fillId="0" borderId="0" xfId="0" applyFont="1" applyAlignment="1">
      <alignment horizontal="center" vertical="center"/>
    </xf>
    <xf numFmtId="0" fontId="171" fillId="0" borderId="16" xfId="0" applyFont="1" applyBorder="1" applyAlignment="1">
      <alignment wrapText="1"/>
    </xf>
    <xf numFmtId="0" fontId="171" fillId="0" borderId="120" xfId="1" applyFont="1" applyBorder="1" applyAlignment="1">
      <alignment horizontal="center" vertical="center"/>
    </xf>
    <xf numFmtId="0" fontId="171" fillId="0" borderId="121" xfId="1" applyFont="1" applyBorder="1" applyAlignment="1">
      <alignment horizontal="center" vertical="center"/>
    </xf>
  </cellXfs>
  <cellStyles count="19">
    <cellStyle name="Calc Currency (0)" xfId="4" xr:uid="{00000000-0005-0000-0000-000000000000}"/>
    <cellStyle name="entry" xfId="5" xr:uid="{00000000-0005-0000-0000-000001000000}"/>
    <cellStyle name="Header1" xfId="6" xr:uid="{00000000-0005-0000-0000-000002000000}"/>
    <cellStyle name="Header2" xfId="7" xr:uid="{00000000-0005-0000-0000-000003000000}"/>
    <cellStyle name="Normal_#18-Internet" xfId="8" xr:uid="{00000000-0005-0000-0000-000004000000}"/>
    <cellStyle name="price" xfId="9" xr:uid="{00000000-0005-0000-0000-000005000000}"/>
    <cellStyle name="revised" xfId="10" xr:uid="{00000000-0005-0000-0000-000006000000}"/>
    <cellStyle name="section" xfId="11" xr:uid="{00000000-0005-0000-0000-000007000000}"/>
    <cellStyle name="title" xfId="12" xr:uid="{00000000-0005-0000-0000-000008000000}"/>
    <cellStyle name="桁区切り [0.00" xfId="13" xr:uid="{00000000-0005-0000-0000-000009000000}"/>
    <cellStyle name="桁区切り 2" xfId="2" xr:uid="{00000000-0005-0000-0000-00000A000000}"/>
    <cellStyle name="標準" xfId="0" builtinId="0"/>
    <cellStyle name="標準 2" xfId="1" xr:uid="{00000000-0005-0000-0000-00000C000000}"/>
    <cellStyle name="標準 2 2" xfId="3" xr:uid="{00000000-0005-0000-0000-00000D000000}"/>
    <cellStyle name="標準 3" xfId="14" xr:uid="{00000000-0005-0000-0000-00000E000000}"/>
    <cellStyle name="標準 3 2" xfId="18" xr:uid="{9222280B-0816-493B-A1C2-D37AE7147BCC}"/>
    <cellStyle name="標準 4" xfId="16" xr:uid="{00000000-0005-0000-0000-00000F000000}"/>
    <cellStyle name="標準 4 2" xfId="17" xr:uid="{CC9DCA44-A566-4B73-BAD2-1F38F2D8429A}"/>
    <cellStyle name="未定義" xfId="15" xr:uid="{00000000-0005-0000-0000-00001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61</xdr:row>
      <xdr:rowOff>23231</xdr:rowOff>
    </xdr:from>
    <xdr:to>
      <xdr:col>26</xdr:col>
      <xdr:colOff>325244</xdr:colOff>
      <xdr:row>68</xdr:row>
      <xdr:rowOff>8659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420841" y="8067526"/>
          <a:ext cx="325244" cy="859997"/>
        </a:xfrm>
        <a:prstGeom prst="rightBrace">
          <a:avLst>
            <a:gd name="adj1" fmla="val 8333"/>
            <a:gd name="adj2" fmla="val 600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38015</xdr:colOff>
      <xdr:row>79</xdr:row>
      <xdr:rowOff>77935</xdr:rowOff>
    </xdr:from>
    <xdr:to>
      <xdr:col>38</xdr:col>
      <xdr:colOff>51954</xdr:colOff>
      <xdr:row>85</xdr:row>
      <xdr:rowOff>121228</xdr:rowOff>
    </xdr:to>
    <xdr:sp macro="" textlink="">
      <xdr:nvSpPr>
        <xdr:cNvPr id="3" name="左矢印吹き出し 2">
          <a:extLst>
            <a:ext uri="{FF2B5EF4-FFF2-40B4-BE49-F238E27FC236}">
              <a16:creationId xmlns:a16="http://schemas.microsoft.com/office/drawing/2014/main" id="{00000000-0008-0000-0000-000003000000}"/>
            </a:ext>
          </a:extLst>
        </xdr:cNvPr>
        <xdr:cNvSpPr/>
      </xdr:nvSpPr>
      <xdr:spPr>
        <a:xfrm>
          <a:off x="7458856" y="10243708"/>
          <a:ext cx="4585939" cy="701384"/>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en-US" altLang="ja-JP" sz="1100"/>
            <a:t>84</a:t>
          </a:r>
          <a:r>
            <a:rPr kumimoji="1" lang="ja-JP" altLang="en-US" sz="1100"/>
            <a:t>行「作業船の保有の有無を記載した書面（作業船別記様式）」を記載する。</a:t>
          </a:r>
        </a:p>
      </xdr:txBody>
    </xdr:sp>
    <xdr:clientData/>
  </xdr:twoCellAnchor>
  <xdr:twoCellAnchor>
    <xdr:from>
      <xdr:col>18</xdr:col>
      <xdr:colOff>69274</xdr:colOff>
      <xdr:row>16</xdr:row>
      <xdr:rowOff>138546</xdr:rowOff>
    </xdr:from>
    <xdr:to>
      <xdr:col>25</xdr:col>
      <xdr:colOff>227392</xdr:colOff>
      <xdr:row>24</xdr:row>
      <xdr:rowOff>126573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273388" y="210416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38099</xdr:colOff>
      <xdr:row>59</xdr:row>
      <xdr:rowOff>45357</xdr:rowOff>
    </xdr:from>
    <xdr:to>
      <xdr:col>26</xdr:col>
      <xdr:colOff>294820</xdr:colOff>
      <xdr:row>67</xdr:row>
      <xdr:rowOff>28575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404099" y="8374440"/>
          <a:ext cx="256721" cy="872218"/>
        </a:xfrm>
        <a:prstGeom prst="rightBrace">
          <a:avLst>
            <a:gd name="adj1" fmla="val 8333"/>
            <a:gd name="adj2" fmla="val 609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48106</xdr:colOff>
      <xdr:row>78</xdr:row>
      <xdr:rowOff>106796</xdr:rowOff>
    </xdr:from>
    <xdr:to>
      <xdr:col>38</xdr:col>
      <xdr:colOff>62045</xdr:colOff>
      <xdr:row>85</xdr:row>
      <xdr:rowOff>141430</xdr:rowOff>
    </xdr:to>
    <xdr:sp macro="" textlink="">
      <xdr:nvSpPr>
        <xdr:cNvPr id="7" name="左矢印吹き出し 6">
          <a:extLst>
            <a:ext uri="{FF2B5EF4-FFF2-40B4-BE49-F238E27FC236}">
              <a16:creationId xmlns:a16="http://schemas.microsoft.com/office/drawing/2014/main" id="{00000000-0008-0000-0100-000007000000}"/>
            </a:ext>
          </a:extLst>
        </xdr:cNvPr>
        <xdr:cNvSpPr/>
      </xdr:nvSpPr>
      <xdr:spPr>
        <a:xfrm>
          <a:off x="7451629" y="10748819"/>
          <a:ext cx="4585939" cy="848588"/>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ja-JP" altLang="en-US" sz="1100"/>
            <a:t>「作業船の保有の有無を記載した書面（作業船別記様式）」</a:t>
          </a:r>
          <a:endParaRPr kumimoji="1" lang="en-US" altLang="ja-JP" sz="1100"/>
        </a:p>
        <a:p>
          <a:pPr algn="l"/>
          <a:r>
            <a:rPr kumimoji="1" lang="ja-JP" altLang="en-US" sz="1100"/>
            <a:t>を記載する。</a:t>
          </a:r>
        </a:p>
      </xdr:txBody>
    </xdr:sp>
    <xdr:clientData/>
  </xdr:twoCellAnchor>
  <xdr:twoCellAnchor>
    <xdr:from>
      <xdr:col>17</xdr:col>
      <xdr:colOff>207818</xdr:colOff>
      <xdr:row>34</xdr:row>
      <xdr:rowOff>69273</xdr:rowOff>
    </xdr:from>
    <xdr:to>
      <xdr:col>24</xdr:col>
      <xdr:colOff>365936</xdr:colOff>
      <xdr:row>40</xdr:row>
      <xdr:rowOff>429640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978977" y="5429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60</xdr:col>
      <xdr:colOff>47625</xdr:colOff>
      <xdr:row>14</xdr:row>
      <xdr:rowOff>167802</xdr:rowOff>
    </xdr:from>
    <xdr:ext cx="945176" cy="252132"/>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1118175" y="2739552"/>
          <a:ext cx="945176"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14</xdr:row>
      <xdr:rowOff>167802</xdr:rowOff>
    </xdr:from>
    <xdr:ext cx="1108525" cy="252132"/>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7070050" y="2739552"/>
          <a:ext cx="1108525"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136072</xdr:colOff>
      <xdr:row>2</xdr:row>
      <xdr:rowOff>0</xdr:rowOff>
    </xdr:from>
    <xdr:to>
      <xdr:col>21</xdr:col>
      <xdr:colOff>2233826</xdr:colOff>
      <xdr:row>4</xdr:row>
      <xdr:rowOff>174816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822622" y="571500"/>
          <a:ext cx="2097754" cy="9272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60</xdr:col>
      <xdr:colOff>47625</xdr:colOff>
      <xdr:row>12</xdr:row>
      <xdr:rowOff>106401</xdr:rowOff>
    </xdr:from>
    <xdr:ext cx="945176" cy="250298"/>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1175325" y="2878176"/>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12</xdr:row>
      <xdr:rowOff>106401</xdr:rowOff>
    </xdr:from>
    <xdr:ext cx="1108525" cy="250298"/>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7127200" y="2878176"/>
          <a:ext cx="1108525"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328839</xdr:colOff>
      <xdr:row>3</xdr:row>
      <xdr:rowOff>79375</xdr:rowOff>
    </xdr:from>
    <xdr:to>
      <xdr:col>21</xdr:col>
      <xdr:colOff>2426593</xdr:colOff>
      <xdr:row>5</xdr:row>
      <xdr:rowOff>242851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96339" y="1146175"/>
          <a:ext cx="2097754" cy="925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460550</xdr:colOff>
      <xdr:row>12</xdr:row>
      <xdr:rowOff>20934</xdr:rowOff>
    </xdr:from>
    <xdr:to>
      <xdr:col>7</xdr:col>
      <xdr:colOff>1658139</xdr:colOff>
      <xdr:row>16</xdr:row>
      <xdr:rowOff>138180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720632" y="293076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74613</xdr:colOff>
      <xdr:row>29</xdr:row>
      <xdr:rowOff>26988</xdr:rowOff>
    </xdr:from>
    <xdr:to>
      <xdr:col>9</xdr:col>
      <xdr:colOff>255588</xdr:colOff>
      <xdr:row>31</xdr:row>
      <xdr:rowOff>7938</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424738" y="6313488"/>
          <a:ext cx="180975" cy="6635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238124</xdr:colOff>
      <xdr:row>23</xdr:row>
      <xdr:rowOff>211137</xdr:rowOff>
    </xdr:from>
    <xdr:ext cx="4448175" cy="193558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89874" y="4465637"/>
          <a:ext cx="4448175" cy="19355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7</xdr:col>
      <xdr:colOff>447675</xdr:colOff>
      <xdr:row>11</xdr:row>
      <xdr:rowOff>22225</xdr:rowOff>
    </xdr:from>
    <xdr:to>
      <xdr:col>8</xdr:col>
      <xdr:colOff>1900905</xdr:colOff>
      <xdr:row>15</xdr:row>
      <xdr:rowOff>61195</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5010150" y="1717675"/>
          <a:ext cx="2100930" cy="9247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oneCellAnchor>
    <xdr:from>
      <xdr:col>9</xdr:col>
      <xdr:colOff>277813</xdr:colOff>
      <xdr:row>43</xdr:row>
      <xdr:rowOff>7937</xdr:rowOff>
    </xdr:from>
    <xdr:ext cx="5881687" cy="825501"/>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627938" y="10040937"/>
          <a:ext cx="5881687" cy="825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rgbClr val="FF0000"/>
              </a:solidFill>
              <a:effectLst/>
              <a:latin typeface="+mn-lt"/>
              <a:ea typeface="+mn-ea"/>
              <a:cs typeface="+mn-cs"/>
            </a:rPr>
            <a:t>例３：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入札参加資格の条件として専任を要する工事において、</a:t>
          </a:r>
          <a:r>
            <a:rPr lang="ja-JP" altLang="en-US" sz="1100" b="1" u="none">
              <a:solidFill>
                <a:srgbClr val="FF0000"/>
              </a:solidFill>
              <a:effectLst/>
              <a:latin typeface="+mn-lt"/>
              <a:ea typeface="+mn-ea"/>
              <a:cs typeface="+mn-cs"/>
            </a:rPr>
            <a:t>専任特例で対応予定であれば、別紙３－４の提出が必要であり、提出がなければ入札参加資格なしとする。</a:t>
          </a:r>
          <a:endParaRPr kumimoji="1" lang="ja-JP" altLang="en-US" sz="1100" b="1" u="none">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111125</xdr:colOff>
      <xdr:row>20</xdr:row>
      <xdr:rowOff>44450</xdr:rowOff>
    </xdr:from>
    <xdr:to>
      <xdr:col>9</xdr:col>
      <xdr:colOff>273050</xdr:colOff>
      <xdr:row>37</xdr:row>
      <xdr:rowOff>311150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7461250" y="3338513"/>
          <a:ext cx="463550" cy="5314950"/>
        </a:xfrm>
        <a:prstGeom prst="rightBrace">
          <a:avLst>
            <a:gd name="adj1" fmla="val 0"/>
            <a:gd name="adj2" fmla="val 49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6</xdr:row>
      <xdr:rowOff>9525</xdr:rowOff>
    </xdr:from>
    <xdr:to>
      <xdr:col>7</xdr:col>
      <xdr:colOff>2171700</xdr:colOff>
      <xdr:row>12</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190500" y="981075"/>
          <a:ext cx="7143750" cy="79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9526</xdr:colOff>
      <xdr:row>20</xdr:row>
      <xdr:rowOff>9525</xdr:rowOff>
    </xdr:from>
    <xdr:to>
      <xdr:col>8</xdr:col>
      <xdr:colOff>0</xdr:colOff>
      <xdr:row>38</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219076" y="3143250"/>
          <a:ext cx="7124699" cy="5191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8918</xdr:colOff>
      <xdr:row>10</xdr:row>
      <xdr:rowOff>128072</xdr:rowOff>
    </xdr:from>
    <xdr:to>
      <xdr:col>7</xdr:col>
      <xdr:colOff>2104621</xdr:colOff>
      <xdr:row>15</xdr:row>
      <xdr:rowOff>45269</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5176231" y="1644135"/>
          <a:ext cx="2095703" cy="941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oneCellAnchor>
    <xdr:from>
      <xdr:col>8</xdr:col>
      <xdr:colOff>182562</xdr:colOff>
      <xdr:row>43</xdr:row>
      <xdr:rowOff>127001</xdr:rowOff>
    </xdr:from>
    <xdr:ext cx="5881687" cy="825501"/>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532687" y="10160001"/>
          <a:ext cx="5881687" cy="825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rgbClr val="FF0000"/>
              </a:solidFill>
              <a:effectLst/>
              <a:latin typeface="+mn-lt"/>
              <a:ea typeface="+mn-ea"/>
              <a:cs typeface="+mn-cs"/>
            </a:rPr>
            <a:t>例３：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入札参加資格の条件として専任を要する工事において、</a:t>
          </a:r>
          <a:r>
            <a:rPr lang="ja-JP" altLang="en-US" sz="1100" b="1" u="none">
              <a:solidFill>
                <a:srgbClr val="FF0000"/>
              </a:solidFill>
              <a:effectLst/>
              <a:latin typeface="+mn-lt"/>
              <a:ea typeface="+mn-ea"/>
              <a:cs typeface="+mn-cs"/>
            </a:rPr>
            <a:t>専任特例で対応予定であれば、別紙３－４の提出が必要であり、提出がなければ入札参加資格なしとする。</a:t>
          </a:r>
          <a:endParaRPr kumimoji="1" lang="ja-JP" altLang="en-US" sz="1100" b="1" u="none">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38100</xdr:colOff>
      <xdr:row>30</xdr:row>
      <xdr:rowOff>19050</xdr:rowOff>
    </xdr:from>
    <xdr:to>
      <xdr:col>9</xdr:col>
      <xdr:colOff>276225</xdr:colOff>
      <xdr:row>32</xdr:row>
      <xdr:rowOff>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7381875" y="6448425"/>
          <a:ext cx="238125" cy="666750"/>
        </a:xfrm>
        <a:prstGeom prst="rightBrace">
          <a:avLst>
            <a:gd name="adj1" fmla="val 8333"/>
            <a:gd name="adj2" fmla="val 371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276225</xdr:colOff>
      <xdr:row>23</xdr:row>
      <xdr:rowOff>247650</xdr:rowOff>
    </xdr:from>
    <xdr:ext cx="4448175" cy="193558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20000" y="4486275"/>
          <a:ext cx="4448175" cy="1935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10</xdr:col>
      <xdr:colOff>0</xdr:colOff>
      <xdr:row>2</xdr:row>
      <xdr:rowOff>0</xdr:rowOff>
    </xdr:from>
    <xdr:to>
      <xdr:col>13</xdr:col>
      <xdr:colOff>400050</xdr:colOff>
      <xdr:row>5</xdr:row>
      <xdr:rowOff>141258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648575" y="285750"/>
          <a:ext cx="4933950" cy="1065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chemeClr val="tx1"/>
              </a:solidFill>
            </a:rPr>
            <a:t>別記様式</a:t>
          </a:r>
          <a:r>
            <a:rPr kumimoji="1" lang="en-US" altLang="ja-JP" sz="1600" b="1">
              <a:solidFill>
                <a:schemeClr val="tx1"/>
              </a:solidFill>
            </a:rPr>
            <a:t>3-2</a:t>
          </a:r>
          <a:r>
            <a:rPr kumimoji="1" lang="ja-JP" altLang="en-US" sz="1600" b="1">
              <a:solidFill>
                <a:schemeClr val="tx1"/>
              </a:solidFill>
            </a:rPr>
            <a:t>は、技術者育成型において、専任補助者を配置する場合に提出する。</a:t>
          </a:r>
          <a:endParaRPr kumimoji="1" lang="en-US" altLang="ja-JP" sz="1600" b="1">
            <a:solidFill>
              <a:schemeClr val="tx1"/>
            </a:solidFill>
          </a:endParaRPr>
        </a:p>
      </xdr:txBody>
    </xdr:sp>
    <xdr:clientData/>
  </xdr:twoCellAnchor>
  <xdr:twoCellAnchor>
    <xdr:from>
      <xdr:col>7</xdr:col>
      <xdr:colOff>475763</xdr:colOff>
      <xdr:row>12</xdr:row>
      <xdr:rowOff>12796</xdr:rowOff>
    </xdr:from>
    <xdr:to>
      <xdr:col>8</xdr:col>
      <xdr:colOff>1798466</xdr:colOff>
      <xdr:row>16</xdr:row>
      <xdr:rowOff>59332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47763" y="2058600"/>
          <a:ext cx="1968746" cy="9162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oneCellAnchor>
    <xdr:from>
      <xdr:col>9</xdr:col>
      <xdr:colOff>190500</xdr:colOff>
      <xdr:row>46</xdr:row>
      <xdr:rowOff>0</xdr:rowOff>
    </xdr:from>
    <xdr:ext cx="5881687" cy="825501"/>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534275" y="10439400"/>
          <a:ext cx="5881687" cy="825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rgbClr val="FF0000"/>
              </a:solidFill>
              <a:effectLst/>
              <a:latin typeface="+mn-lt"/>
              <a:ea typeface="+mn-ea"/>
              <a:cs typeface="+mn-cs"/>
            </a:rPr>
            <a:t>例３：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入札参加資格の条件として専任を要する工事において、特記仕様書で専任配置の特例が認められている場合、</a:t>
          </a:r>
          <a:r>
            <a:rPr lang="ja-JP" altLang="en-US" sz="1100" b="1" u="none">
              <a:solidFill>
                <a:srgbClr val="FF0000"/>
              </a:solidFill>
              <a:effectLst/>
              <a:latin typeface="+mn-lt"/>
              <a:ea typeface="+mn-ea"/>
              <a:cs typeface="+mn-cs"/>
            </a:rPr>
            <a:t>専任特例で対応予定であれば、別紙３－４の提出が必要であり、提出がなければ入札参加資格なしとする。</a:t>
          </a:r>
          <a:endParaRPr kumimoji="1" lang="ja-JP" altLang="en-US" sz="1100" b="1" u="none">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xdr:col>
      <xdr:colOff>171450</xdr:colOff>
      <xdr:row>12</xdr:row>
      <xdr:rowOff>142875</xdr:rowOff>
    </xdr:from>
    <xdr:to>
      <xdr:col>9</xdr:col>
      <xdr:colOff>142875</xdr:colOff>
      <xdr:row>13</xdr:row>
      <xdr:rowOff>28575</xdr:rowOff>
    </xdr:to>
    <xdr:sp macro="" textlink="">
      <xdr:nvSpPr>
        <xdr:cNvPr id="2" name="左矢印吹き出し 1">
          <a:extLst>
            <a:ext uri="{FF2B5EF4-FFF2-40B4-BE49-F238E27FC236}">
              <a16:creationId xmlns:a16="http://schemas.microsoft.com/office/drawing/2014/main" id="{00000000-0008-0000-0900-000002000000}"/>
            </a:ext>
          </a:extLst>
        </xdr:cNvPr>
        <xdr:cNvSpPr/>
      </xdr:nvSpPr>
      <xdr:spPr>
        <a:xfrm>
          <a:off x="7229475" y="4191000"/>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5</xdr:col>
      <xdr:colOff>57150</xdr:colOff>
      <xdr:row>5</xdr:row>
      <xdr:rowOff>123825</xdr:rowOff>
    </xdr:from>
    <xdr:to>
      <xdr:col>8</xdr:col>
      <xdr:colOff>942975</xdr:colOff>
      <xdr:row>9</xdr:row>
      <xdr:rowOff>19050</xdr:rowOff>
    </xdr:to>
    <xdr:sp macro="" textlink="">
      <xdr:nvSpPr>
        <xdr:cNvPr id="3" name="左矢印吹き出し 2">
          <a:extLst>
            <a:ext uri="{FF2B5EF4-FFF2-40B4-BE49-F238E27FC236}">
              <a16:creationId xmlns:a16="http://schemas.microsoft.com/office/drawing/2014/main" id="{00000000-0008-0000-0900-000003000000}"/>
            </a:ext>
          </a:extLst>
        </xdr:cNvPr>
        <xdr:cNvSpPr/>
      </xdr:nvSpPr>
      <xdr:spPr>
        <a:xfrm>
          <a:off x="7115175" y="1143000"/>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専任特例１号を予定する場合、</a:t>
          </a:r>
          <a:endParaRPr kumimoji="1" lang="en-US" altLang="ja-JP" sz="1100"/>
        </a:p>
        <a:p>
          <a:pPr algn="l"/>
          <a:r>
            <a:rPr kumimoji="1" lang="ja-JP" altLang="en-US" sz="1100"/>
            <a:t>このページを使用する。</a:t>
          </a:r>
        </a:p>
      </xdr:txBody>
    </xdr:sp>
    <xdr:clientData/>
  </xdr:twoCellAnchor>
  <xdr:twoCellAnchor>
    <xdr:from>
      <xdr:col>8</xdr:col>
      <xdr:colOff>1133476</xdr:colOff>
      <xdr:row>1</xdr:row>
      <xdr:rowOff>19051</xdr:rowOff>
    </xdr:from>
    <xdr:to>
      <xdr:col>13</xdr:col>
      <xdr:colOff>47626</xdr:colOff>
      <xdr:row>9</xdr:row>
      <xdr:rowOff>247651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858376" y="133351"/>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8</xdr:col>
      <xdr:colOff>1666875</xdr:colOff>
      <xdr:row>19</xdr:row>
      <xdr:rowOff>85725</xdr:rowOff>
    </xdr:from>
    <xdr:to>
      <xdr:col>13</xdr:col>
      <xdr:colOff>581025</xdr:colOff>
      <xdr:row>27</xdr:row>
      <xdr:rowOff>314325</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0391775" y="7191375"/>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5</xdr:col>
      <xdr:colOff>133351</xdr:colOff>
      <xdr:row>0</xdr:row>
      <xdr:rowOff>95251</xdr:rowOff>
    </xdr:from>
    <xdr:to>
      <xdr:col>8</xdr:col>
      <xdr:colOff>771526</xdr:colOff>
      <xdr:row>4</xdr:row>
      <xdr:rowOff>85726</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191376" y="95251"/>
          <a:ext cx="2305050" cy="723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監理技術者等の専任特例を認めない場合、このシートは削除する</a:t>
          </a:r>
        </a:p>
      </xdr:txBody>
    </xdr:sp>
    <xdr:clientData/>
  </xdr:twoCellAnchor>
  <xdr:twoCellAnchor>
    <xdr:from>
      <xdr:col>5</xdr:col>
      <xdr:colOff>95250</xdr:colOff>
      <xdr:row>21</xdr:row>
      <xdr:rowOff>57150</xdr:rowOff>
    </xdr:from>
    <xdr:to>
      <xdr:col>8</xdr:col>
      <xdr:colOff>981075</xdr:colOff>
      <xdr:row>24</xdr:row>
      <xdr:rowOff>38100</xdr:rowOff>
    </xdr:to>
    <xdr:sp macro="" textlink="">
      <xdr:nvSpPr>
        <xdr:cNvPr id="10" name="左矢印吹き出し 2">
          <a:extLst>
            <a:ext uri="{FF2B5EF4-FFF2-40B4-BE49-F238E27FC236}">
              <a16:creationId xmlns:a16="http://schemas.microsoft.com/office/drawing/2014/main" id="{00000000-0008-0000-0900-00000A000000}"/>
            </a:ext>
          </a:extLst>
        </xdr:cNvPr>
        <xdr:cNvSpPr/>
      </xdr:nvSpPr>
      <xdr:spPr>
        <a:xfrm>
          <a:off x="7153275" y="9077325"/>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専任特例２号を予定する場合、</a:t>
          </a:r>
          <a:endParaRPr kumimoji="1" lang="en-US" altLang="ja-JP" sz="1100"/>
        </a:p>
        <a:p>
          <a:pPr algn="l"/>
          <a:r>
            <a:rPr kumimoji="1" lang="ja-JP" altLang="en-US" sz="1100"/>
            <a:t>このページを使用する。</a:t>
          </a:r>
        </a:p>
      </xdr:txBody>
    </xdr:sp>
    <xdr:clientData/>
  </xdr:twoCellAnchor>
  <xdr:twoCellAnchor>
    <xdr:from>
      <xdr:col>5</xdr:col>
      <xdr:colOff>19050</xdr:colOff>
      <xdr:row>30</xdr:row>
      <xdr:rowOff>38100</xdr:rowOff>
    </xdr:from>
    <xdr:to>
      <xdr:col>8</xdr:col>
      <xdr:colOff>1914525</xdr:colOff>
      <xdr:row>30</xdr:row>
      <xdr:rowOff>657225</xdr:rowOff>
    </xdr:to>
    <xdr:sp macro="" textlink="">
      <xdr:nvSpPr>
        <xdr:cNvPr id="6" name="左矢印吹き出し 1">
          <a:extLst>
            <a:ext uri="{FF2B5EF4-FFF2-40B4-BE49-F238E27FC236}">
              <a16:creationId xmlns:a16="http://schemas.microsoft.com/office/drawing/2014/main" id="{00000000-0008-0000-0900-000006000000}"/>
            </a:ext>
          </a:extLst>
        </xdr:cNvPr>
        <xdr:cNvSpPr/>
      </xdr:nvSpPr>
      <xdr:spPr>
        <a:xfrm>
          <a:off x="7077075" y="12544425"/>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240744</xdr:colOff>
      <xdr:row>7</xdr:row>
      <xdr:rowOff>167471</xdr:rowOff>
    </xdr:from>
    <xdr:to>
      <xdr:col>51</xdr:col>
      <xdr:colOff>460552</xdr:colOff>
      <xdr:row>10</xdr:row>
      <xdr:rowOff>439614</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3837420" y="2281812"/>
          <a:ext cx="7818874" cy="2313214"/>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不可とする例</a:t>
          </a:r>
          <a:r>
            <a:rPr kumimoji="1" lang="en-US" altLang="ja-JP" sz="1400" b="1">
              <a:solidFill>
                <a:srgbClr val="FF0000"/>
              </a:solidFill>
            </a:rPr>
            <a:t>※</a:t>
          </a:r>
        </a:p>
        <a:p>
          <a:pPr algn="l"/>
          <a:r>
            <a:rPr kumimoji="1" lang="ja-JP" altLang="en-US" sz="1400" b="1">
              <a:solidFill>
                <a:srgbClr val="FF0000"/>
              </a:solidFill>
            </a:rPr>
            <a:t>　●発注者指定方式で設定した余裕期間が考慮されていない（余裕期間中から着手している等）</a:t>
          </a:r>
          <a:endParaRPr kumimoji="1" lang="en-US" altLang="ja-JP" sz="1400" b="1">
            <a:solidFill>
              <a:srgbClr val="FF0000"/>
            </a:solidFill>
          </a:endParaRPr>
        </a:p>
        <a:p>
          <a:pPr algn="l"/>
          <a:r>
            <a:rPr kumimoji="1" lang="ja-JP" altLang="en-US" sz="1400" b="1">
              <a:solidFill>
                <a:srgbClr val="FF0000"/>
              </a:solidFill>
            </a:rPr>
            <a:t>　●準備・後片付けが工程に考慮されていない</a:t>
          </a:r>
          <a:endParaRPr kumimoji="1" lang="en-US" altLang="ja-JP" sz="1400" b="1">
            <a:solidFill>
              <a:srgbClr val="FF0000"/>
            </a:solidFill>
          </a:endParaRPr>
        </a:p>
        <a:p>
          <a:pPr algn="l"/>
          <a:r>
            <a:rPr kumimoji="1" lang="ja-JP" altLang="en-US" sz="1400" b="1">
              <a:solidFill>
                <a:srgbClr val="FF0000"/>
              </a:solidFill>
            </a:rPr>
            <a:t>　●基本的な工種が抜けている（主要工種が記載されていない）</a:t>
          </a:r>
          <a:endParaRPr kumimoji="1" lang="en-US" altLang="ja-JP" sz="1400" b="1">
            <a:solidFill>
              <a:srgbClr val="FF0000"/>
            </a:solidFill>
          </a:endParaRPr>
        </a:p>
        <a:p>
          <a:pPr algn="l"/>
          <a:r>
            <a:rPr kumimoji="1" lang="ja-JP" altLang="en-US" sz="1400" b="1">
              <a:solidFill>
                <a:srgbClr val="FF0000"/>
              </a:solidFill>
            </a:rPr>
            <a:t>　●工程の実施手順が後先になっているものがある</a:t>
          </a:r>
          <a:endParaRPr kumimoji="1" lang="en-US" altLang="ja-JP" sz="1400" b="1">
            <a:solidFill>
              <a:srgbClr val="FF0000"/>
            </a:solidFill>
          </a:endParaRPr>
        </a:p>
        <a:p>
          <a:pPr algn="l"/>
          <a:r>
            <a:rPr kumimoji="1" lang="ja-JP" altLang="en-US" sz="1400" b="1">
              <a:solidFill>
                <a:srgbClr val="FF0000"/>
              </a:solidFill>
            </a:rPr>
            <a:t>　●技術的所見が記載されていない</a:t>
          </a:r>
          <a:endParaRPr kumimoji="1" lang="en-US" altLang="ja-JP" sz="1400" b="1">
            <a:solidFill>
              <a:srgbClr val="FF0000"/>
            </a:solidFill>
          </a:endParaRPr>
        </a:p>
        <a:p>
          <a:pPr algn="l"/>
          <a:r>
            <a:rPr kumimoji="1" lang="ja-JP" altLang="en-US" sz="1400" b="1">
              <a:solidFill>
                <a:srgbClr val="FF0000"/>
              </a:solidFill>
            </a:rPr>
            <a:t>　●工程表と技術的所見の内容が整合しない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176896</xdr:colOff>
      <xdr:row>4</xdr:row>
      <xdr:rowOff>-1</xdr:rowOff>
    </xdr:from>
    <xdr:to>
      <xdr:col>7</xdr:col>
      <xdr:colOff>503466</xdr:colOff>
      <xdr:row>6</xdr:row>
      <xdr:rowOff>40821</xdr:rowOff>
    </xdr:to>
    <xdr:sp macro="" textlink="">
      <xdr:nvSpPr>
        <xdr:cNvPr id="2" name="テキスト ボックス 1">
          <a:extLst>
            <a:ext uri="{FF2B5EF4-FFF2-40B4-BE49-F238E27FC236}">
              <a16:creationId xmlns:a16="http://schemas.microsoft.com/office/drawing/2014/main" id="{406410FE-EDCD-4E96-876D-5D2E5A65EB24}"/>
            </a:ext>
          </a:extLst>
        </xdr:cNvPr>
        <xdr:cNvSpPr txBox="1"/>
      </xdr:nvSpPr>
      <xdr:spPr>
        <a:xfrm>
          <a:off x="7225396" y="914399"/>
          <a:ext cx="2603045" cy="574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176892</xdr:colOff>
      <xdr:row>7</xdr:row>
      <xdr:rowOff>54427</xdr:rowOff>
    </xdr:from>
    <xdr:to>
      <xdr:col>5</xdr:col>
      <xdr:colOff>1047750</xdr:colOff>
      <xdr:row>10</xdr:row>
      <xdr:rowOff>326571</xdr:rowOff>
    </xdr:to>
    <xdr:sp macro="" textlink="">
      <xdr:nvSpPr>
        <xdr:cNvPr id="3" name="テキスト ボックス 2">
          <a:extLst>
            <a:ext uri="{FF2B5EF4-FFF2-40B4-BE49-F238E27FC236}">
              <a16:creationId xmlns:a16="http://schemas.microsoft.com/office/drawing/2014/main" id="{A2C0F704-CE22-4A82-B8A4-19C0A519D97D}"/>
            </a:ext>
          </a:extLst>
        </xdr:cNvPr>
        <xdr:cNvSpPr txBox="1"/>
      </xdr:nvSpPr>
      <xdr:spPr>
        <a:xfrm>
          <a:off x="7225392" y="1692727"/>
          <a:ext cx="870858" cy="123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1156606</xdr:colOff>
      <xdr:row>6</xdr:row>
      <xdr:rowOff>108856</xdr:rowOff>
    </xdr:from>
    <xdr:to>
      <xdr:col>6</xdr:col>
      <xdr:colOff>176892</xdr:colOff>
      <xdr:row>10</xdr:row>
      <xdr:rowOff>408214</xdr:rowOff>
    </xdr:to>
    <xdr:sp macro="" textlink="">
      <xdr:nvSpPr>
        <xdr:cNvPr id="4" name="テキスト ボックス 3">
          <a:extLst>
            <a:ext uri="{FF2B5EF4-FFF2-40B4-BE49-F238E27FC236}">
              <a16:creationId xmlns:a16="http://schemas.microsoft.com/office/drawing/2014/main" id="{6481A29A-330D-4EFC-BFC5-67C4291730D3}"/>
            </a:ext>
          </a:extLst>
        </xdr:cNvPr>
        <xdr:cNvSpPr txBox="1"/>
      </xdr:nvSpPr>
      <xdr:spPr>
        <a:xfrm>
          <a:off x="8205106" y="1556656"/>
          <a:ext cx="868136" cy="1451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136074</xdr:colOff>
      <xdr:row>3</xdr:row>
      <xdr:rowOff>176892</xdr:rowOff>
    </xdr:from>
    <xdr:to>
      <xdr:col>7</xdr:col>
      <xdr:colOff>462644</xdr:colOff>
      <xdr:row>6</xdr:row>
      <xdr:rowOff>27214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198181" y="898071"/>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122464</xdr:colOff>
      <xdr:row>6</xdr:row>
      <xdr:rowOff>149677</xdr:rowOff>
    </xdr:from>
    <xdr:to>
      <xdr:col>5</xdr:col>
      <xdr:colOff>993322</xdr:colOff>
      <xdr:row>10</xdr:row>
      <xdr:rowOff>231321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184571" y="1605641"/>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1088571</xdr:colOff>
      <xdr:row>6</xdr:row>
      <xdr:rowOff>108856</xdr:rowOff>
    </xdr:from>
    <xdr:to>
      <xdr:col>6</xdr:col>
      <xdr:colOff>108857</xdr:colOff>
      <xdr:row>10</xdr:row>
      <xdr:rowOff>408214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50678" y="1564820"/>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312967</xdr:colOff>
      <xdr:row>3</xdr:row>
      <xdr:rowOff>149677</xdr:rowOff>
    </xdr:from>
    <xdr:to>
      <xdr:col>7</xdr:col>
      <xdr:colOff>639537</xdr:colOff>
      <xdr:row>5</xdr:row>
      <xdr:rowOff>272142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375074" y="870856"/>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244928</xdr:colOff>
      <xdr:row>6</xdr:row>
      <xdr:rowOff>149676</xdr:rowOff>
    </xdr:from>
    <xdr:to>
      <xdr:col>5</xdr:col>
      <xdr:colOff>1115786</xdr:colOff>
      <xdr:row>10</xdr:row>
      <xdr:rowOff>231320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07035" y="1605640"/>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1251857</xdr:colOff>
      <xdr:row>6</xdr:row>
      <xdr:rowOff>40820</xdr:rowOff>
    </xdr:from>
    <xdr:to>
      <xdr:col>6</xdr:col>
      <xdr:colOff>272143</xdr:colOff>
      <xdr:row>10</xdr:row>
      <xdr:rowOff>340178</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13964" y="1496784"/>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376114</xdr:colOff>
      <xdr:row>3</xdr:row>
      <xdr:rowOff>459440</xdr:rowOff>
    </xdr:from>
    <xdr:to>
      <xdr:col>6</xdr:col>
      <xdr:colOff>313764</xdr:colOff>
      <xdr:row>6</xdr:row>
      <xdr:rowOff>89405</xdr:rowOff>
    </xdr:to>
    <xdr:sp macro="" textlink="">
      <xdr:nvSpPr>
        <xdr:cNvPr id="2" name="テキスト ボックス 1">
          <a:extLst>
            <a:ext uri="{FF2B5EF4-FFF2-40B4-BE49-F238E27FC236}">
              <a16:creationId xmlns:a16="http://schemas.microsoft.com/office/drawing/2014/main" id="{73A70474-E6FD-4E26-8287-347EB6EEC98A}"/>
            </a:ext>
          </a:extLst>
        </xdr:cNvPr>
        <xdr:cNvSpPr txBox="1"/>
      </xdr:nvSpPr>
      <xdr:spPr>
        <a:xfrm>
          <a:off x="6862639" y="973790"/>
          <a:ext cx="3623825" cy="849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本様式及び別記様式</a:t>
          </a:r>
          <a:r>
            <a:rPr kumimoji="1" lang="en-US" altLang="ja-JP" sz="1100">
              <a:solidFill>
                <a:srgbClr val="FF0000"/>
              </a:solidFill>
              <a:latin typeface="+mj-ea"/>
              <a:ea typeface="+mj-ea"/>
            </a:rPr>
            <a:t>4-5-2</a:t>
          </a:r>
          <a:r>
            <a:rPr kumimoji="1" lang="ja-JP" altLang="en-US" sz="1100">
              <a:solidFill>
                <a:srgbClr val="FF0000"/>
              </a:solidFill>
              <a:latin typeface="+mj-ea"/>
              <a:ea typeface="+mj-ea"/>
            </a:rPr>
            <a:t>を含合わせて、</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448235</xdr:colOff>
      <xdr:row>4</xdr:row>
      <xdr:rowOff>190500</xdr:rowOff>
    </xdr:from>
    <xdr:to>
      <xdr:col>6</xdr:col>
      <xdr:colOff>385885</xdr:colOff>
      <xdr:row>7</xdr:row>
      <xdr:rowOff>33377</xdr:rowOff>
    </xdr:to>
    <xdr:sp macro="" textlink="">
      <xdr:nvSpPr>
        <xdr:cNvPr id="2" name="テキスト ボックス 1">
          <a:extLst>
            <a:ext uri="{FF2B5EF4-FFF2-40B4-BE49-F238E27FC236}">
              <a16:creationId xmlns:a16="http://schemas.microsoft.com/office/drawing/2014/main" id="{F3ABDA82-4DA0-4474-B90A-33E71115D096}"/>
            </a:ext>
          </a:extLst>
        </xdr:cNvPr>
        <xdr:cNvSpPr txBox="1"/>
      </xdr:nvSpPr>
      <xdr:spPr>
        <a:xfrm>
          <a:off x="6934760" y="1257300"/>
          <a:ext cx="3623825" cy="84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本様式及び別記様式</a:t>
          </a:r>
          <a:r>
            <a:rPr kumimoji="1" lang="en-US" altLang="ja-JP" sz="1100">
              <a:solidFill>
                <a:srgbClr val="FF0000"/>
              </a:solidFill>
              <a:latin typeface="+mj-ea"/>
              <a:ea typeface="+mj-ea"/>
            </a:rPr>
            <a:t>4-5-2</a:t>
          </a:r>
          <a:r>
            <a:rPr kumimoji="1" lang="ja-JP" altLang="en-US" sz="1100">
              <a:solidFill>
                <a:srgbClr val="FF0000"/>
              </a:solidFill>
              <a:latin typeface="+mj-ea"/>
              <a:ea typeface="+mj-ea"/>
            </a:rPr>
            <a:t>を含合わせて、</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1262062</xdr:colOff>
      <xdr:row>10</xdr:row>
      <xdr:rowOff>107156</xdr:rowOff>
    </xdr:from>
    <xdr:to>
      <xdr:col>6</xdr:col>
      <xdr:colOff>1633410</xdr:colOff>
      <xdr:row>13</xdr:row>
      <xdr:rowOff>339802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4000500" y="327421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1651000</xdr:colOff>
      <xdr:row>2</xdr:row>
      <xdr:rowOff>158750</xdr:rowOff>
    </xdr:from>
    <xdr:to>
      <xdr:col>2</xdr:col>
      <xdr:colOff>3748754</xdr:colOff>
      <xdr:row>4</xdr:row>
      <xdr:rowOff>113583</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746375" y="10953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52334</xdr:colOff>
      <xdr:row>0</xdr:row>
      <xdr:rowOff>31400</xdr:rowOff>
    </xdr:from>
    <xdr:to>
      <xdr:col>11</xdr:col>
      <xdr:colOff>607087</xdr:colOff>
      <xdr:row>2</xdr:row>
      <xdr:rowOff>52334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81834" y="31400"/>
          <a:ext cx="4402853" cy="363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※A4</a:t>
          </a:r>
          <a:r>
            <a:rPr kumimoji="1" lang="ja-JP" altLang="en-US" sz="1600" b="1">
              <a:solidFill>
                <a:schemeClr val="tx1"/>
              </a:solidFill>
            </a:rPr>
            <a:t>用紙</a:t>
          </a:r>
          <a:r>
            <a:rPr kumimoji="1" lang="en-US" altLang="ja-JP" sz="1600" b="1">
              <a:solidFill>
                <a:schemeClr val="tx1"/>
              </a:solidFill>
            </a:rPr>
            <a:t>1</a:t>
          </a:r>
          <a:r>
            <a:rPr kumimoji="1" lang="ja-JP" altLang="en-US" sz="1600" b="1">
              <a:solidFill>
                <a:schemeClr val="tx1"/>
              </a:solidFill>
            </a:rPr>
            <a:t>枚となるように印刷をお願いします。</a:t>
          </a:r>
        </a:p>
      </xdr:txBody>
    </xdr:sp>
    <xdr:clientData/>
  </xdr:twoCellAnchor>
  <xdr:twoCellAnchor>
    <xdr:from>
      <xdr:col>9</xdr:col>
      <xdr:colOff>73268</xdr:colOff>
      <xdr:row>5</xdr:row>
      <xdr:rowOff>41866</xdr:rowOff>
    </xdr:from>
    <xdr:to>
      <xdr:col>11</xdr:col>
      <xdr:colOff>628021</xdr:colOff>
      <xdr:row>6</xdr:row>
      <xdr:rowOff>104669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494394" y="4029806"/>
          <a:ext cx="4406622" cy="36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ＪＶの場合は出資比率</a:t>
          </a:r>
          <a:r>
            <a:rPr kumimoji="1" lang="en-US" altLang="ja-JP" sz="1600" b="1">
              <a:solidFill>
                <a:schemeClr val="tx1"/>
              </a:solidFill>
            </a:rPr>
            <a:t>20</a:t>
          </a:r>
          <a:r>
            <a:rPr kumimoji="1" lang="ja-JP" altLang="en-US" sz="1600" b="1">
              <a:solidFill>
                <a:schemeClr val="tx1"/>
              </a:solidFill>
            </a:rPr>
            <a:t>％以上必要です。</a:t>
          </a:r>
        </a:p>
      </xdr:txBody>
    </xdr:sp>
    <xdr:clientData/>
  </xdr:twoCellAnchor>
  <xdr:twoCellAnchor>
    <xdr:from>
      <xdr:col>9</xdr:col>
      <xdr:colOff>73268</xdr:colOff>
      <xdr:row>7</xdr:row>
      <xdr:rowOff>31400</xdr:rowOff>
    </xdr:from>
    <xdr:to>
      <xdr:col>11</xdr:col>
      <xdr:colOff>628021</xdr:colOff>
      <xdr:row>8</xdr:row>
      <xdr:rowOff>108439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494394" y="4490356"/>
          <a:ext cx="4406622" cy="38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土木建築部発注工事の場合、</a:t>
          </a:r>
          <a:r>
            <a:rPr kumimoji="1" lang="en-US" altLang="ja-JP" sz="1600" b="1">
              <a:solidFill>
                <a:schemeClr val="tx1"/>
              </a:solidFill>
            </a:rPr>
            <a:t>65</a:t>
          </a:r>
          <a:r>
            <a:rPr kumimoji="1" lang="ja-JP" altLang="en-US" sz="1600" b="1">
              <a:solidFill>
                <a:schemeClr val="tx1"/>
              </a:solidFill>
            </a:rPr>
            <a:t>点以上。</a:t>
          </a:r>
        </a:p>
      </xdr:txBody>
    </xdr:sp>
    <xdr:clientData/>
  </xdr:twoCellAnchor>
  <xdr:twoCellAnchor>
    <xdr:from>
      <xdr:col>9</xdr:col>
      <xdr:colOff>62801</xdr:colOff>
      <xdr:row>27</xdr:row>
      <xdr:rowOff>240741</xdr:rowOff>
    </xdr:from>
    <xdr:to>
      <xdr:col>11</xdr:col>
      <xdr:colOff>617554</xdr:colOff>
      <xdr:row>29</xdr:row>
      <xdr:rowOff>115137</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7492301" y="2936316"/>
          <a:ext cx="4402853" cy="35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難工事は工種を問わない。</a:t>
          </a:r>
        </a:p>
      </xdr:txBody>
    </xdr:sp>
    <xdr:clientData/>
  </xdr:twoCellAnchor>
  <xdr:twoCellAnchor>
    <xdr:from>
      <xdr:col>9</xdr:col>
      <xdr:colOff>62800</xdr:colOff>
      <xdr:row>15</xdr:row>
      <xdr:rowOff>94202</xdr:rowOff>
    </xdr:from>
    <xdr:to>
      <xdr:col>11</xdr:col>
      <xdr:colOff>617553</xdr:colOff>
      <xdr:row>16</xdr:row>
      <xdr:rowOff>209340</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483926" y="6416290"/>
          <a:ext cx="4406622" cy="355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ＩＣＴは工種を問わない。</a:t>
          </a:r>
        </a:p>
      </xdr:txBody>
    </xdr:sp>
    <xdr:clientData/>
  </xdr:twoCellAnchor>
  <xdr:twoCellAnchor>
    <xdr:from>
      <xdr:col>6</xdr:col>
      <xdr:colOff>533818</xdr:colOff>
      <xdr:row>0</xdr:row>
      <xdr:rowOff>0</xdr:rowOff>
    </xdr:from>
    <xdr:to>
      <xdr:col>7</xdr:col>
      <xdr:colOff>1731407</xdr:colOff>
      <xdr:row>4</xdr:row>
      <xdr:rowOff>159114</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4385686" y="0"/>
          <a:ext cx="2097754" cy="923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9</xdr:col>
      <xdr:colOff>73269</xdr:colOff>
      <xdr:row>9</xdr:row>
      <xdr:rowOff>198875</xdr:rowOff>
    </xdr:from>
    <xdr:to>
      <xdr:col>11</xdr:col>
      <xdr:colOff>628022</xdr:colOff>
      <xdr:row>15</xdr:row>
      <xdr:rowOff>2</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494395" y="5076512"/>
          <a:ext cx="4406622" cy="1245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ＩＣＴは、沖縄県土木建築部及び沖縄総合事務局開発建設部が発注した工事が対象。ただし、沖縄総合事務局開発建設部の実績は港湾空港事業を除く。</a:t>
          </a:r>
        </a:p>
      </xdr:txBody>
    </xdr:sp>
    <xdr:clientData/>
  </xdr:twoCellAnchor>
  <xdr:twoCellAnchor>
    <xdr:from>
      <xdr:col>9</xdr:col>
      <xdr:colOff>62803</xdr:colOff>
      <xdr:row>24</xdr:row>
      <xdr:rowOff>219807</xdr:rowOff>
    </xdr:from>
    <xdr:to>
      <xdr:col>11</xdr:col>
      <xdr:colOff>617556</xdr:colOff>
      <xdr:row>27</xdr:row>
      <xdr:rowOff>198873</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7492303" y="2201007"/>
          <a:ext cx="4402853" cy="693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難工事は、沖縄県土木建築部が発注した工事が対象。</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296333</xdr:colOff>
      <xdr:row>0</xdr:row>
      <xdr:rowOff>158750</xdr:rowOff>
    </xdr:from>
    <xdr:to>
      <xdr:col>16</xdr:col>
      <xdr:colOff>349249</xdr:colOff>
      <xdr:row>9</xdr:row>
      <xdr:rowOff>10584</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621183" y="158750"/>
          <a:ext cx="7663391" cy="207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285749</xdr:colOff>
      <xdr:row>32</xdr:row>
      <xdr:rowOff>169332</xdr:rowOff>
    </xdr:from>
    <xdr:to>
      <xdr:col>4</xdr:col>
      <xdr:colOff>391581</xdr:colOff>
      <xdr:row>58</xdr:row>
      <xdr:rowOff>10583</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85749" y="5736165"/>
          <a:ext cx="7683499" cy="3735918"/>
        </a:xfrm>
        <a:prstGeom prst="rect">
          <a:avLst/>
        </a:prstGeom>
        <a:solidFill>
          <a:schemeClr val="lt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en-US" sz="1400" b="1">
              <a:solidFill>
                <a:schemeClr val="tx1"/>
              </a:solidFill>
              <a:effectLst/>
              <a:latin typeface="+mn-lt"/>
              <a:ea typeface="+mn-ea"/>
              <a:cs typeface="+mn-cs"/>
            </a:rPr>
            <a:t>また、</a:t>
          </a:r>
          <a:r>
            <a:rPr lang="ja-JP" altLang="en-US" sz="1400" b="1">
              <a:solidFill>
                <a:srgbClr val="FF0000"/>
              </a:solidFill>
              <a:effectLst/>
              <a:latin typeface="+mn-lt"/>
              <a:ea typeface="+mn-ea"/>
              <a:cs typeface="+mn-cs"/>
            </a:rPr>
            <a:t>会社のどこに掲示しているかわかるように写真を添付すること。</a:t>
          </a:r>
          <a:endParaRPr lang="ja-JP" altLang="ja-JP" sz="1400" b="1">
            <a:solidFill>
              <a:srgbClr val="FF0000"/>
            </a:solidFill>
            <a:effectLst/>
            <a:latin typeface="+mn-lt"/>
            <a:ea typeface="+mn-ea"/>
            <a:cs typeface="+mn-cs"/>
          </a:endParaRPr>
        </a:p>
        <a:p>
          <a:endParaRPr kumimoji="1" lang="ja-JP" altLang="en-US" sz="1600" b="1">
            <a:solidFill>
              <a:srgbClr val="FF0000"/>
            </a:solidFill>
          </a:endParaRPr>
        </a:p>
      </xdr:txBody>
    </xdr:sp>
    <xdr:clientData/>
  </xdr:twoCellAnchor>
  <xdr:twoCellAnchor>
    <xdr:from>
      <xdr:col>2</xdr:col>
      <xdr:colOff>814917</xdr:colOff>
      <xdr:row>15</xdr:row>
      <xdr:rowOff>63500</xdr:rowOff>
    </xdr:from>
    <xdr:to>
      <xdr:col>4</xdr:col>
      <xdr:colOff>192754</xdr:colOff>
      <xdr:row>20</xdr:row>
      <xdr:rowOff>140041</xdr:rowOff>
    </xdr:to>
    <xdr:sp macro="" textlink="">
      <xdr:nvSpPr>
        <xdr:cNvPr id="5" name="角丸四角形 4">
          <a:extLst>
            <a:ext uri="{FF2B5EF4-FFF2-40B4-BE49-F238E27FC236}">
              <a16:creationId xmlns:a16="http://schemas.microsoft.com/office/drawing/2014/main" id="{00000000-0008-0000-1200-000005000000}"/>
            </a:ext>
          </a:extLst>
        </xdr:cNvPr>
        <xdr:cNvSpPr/>
      </xdr:nvSpPr>
      <xdr:spPr>
        <a:xfrm>
          <a:off x="5672667" y="27410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349251</xdr:colOff>
      <xdr:row>0</xdr:row>
      <xdr:rowOff>137583</xdr:rowOff>
    </xdr:from>
    <xdr:to>
      <xdr:col>16</xdr:col>
      <xdr:colOff>402167</xdr:colOff>
      <xdr:row>10</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712201" y="137583"/>
          <a:ext cx="7663391" cy="20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264583</xdr:colOff>
      <xdr:row>40</xdr:row>
      <xdr:rowOff>74085</xdr:rowOff>
    </xdr:from>
    <xdr:to>
      <xdr:col>4</xdr:col>
      <xdr:colOff>370415</xdr:colOff>
      <xdr:row>62</xdr:row>
      <xdr:rowOff>10584</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64583" y="6455835"/>
          <a:ext cx="7683499" cy="366183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ja-JP" sz="1400" b="1">
              <a:solidFill>
                <a:schemeClr val="dk1"/>
              </a:solidFill>
              <a:effectLst/>
              <a:latin typeface="+mn-lt"/>
              <a:ea typeface="+mn-ea"/>
              <a:cs typeface="+mn-cs"/>
            </a:rPr>
            <a:t>また、</a:t>
          </a:r>
          <a:r>
            <a:rPr lang="ja-JP" altLang="ja-JP" sz="1400" b="1">
              <a:solidFill>
                <a:srgbClr val="FF0000"/>
              </a:solidFill>
              <a:effectLst/>
              <a:latin typeface="+mn-lt"/>
              <a:ea typeface="+mn-ea"/>
              <a:cs typeface="+mn-cs"/>
            </a:rPr>
            <a:t>会社のどこに掲示しているかわかるように写真を添付すること。</a:t>
          </a:r>
        </a:p>
        <a:p>
          <a:endParaRPr kumimoji="1" lang="ja-JP" altLang="en-US" sz="1600" b="1">
            <a:solidFill>
              <a:srgbClr val="FF0000"/>
            </a:solidFill>
          </a:endParaRPr>
        </a:p>
      </xdr:txBody>
    </xdr:sp>
    <xdr:clientData/>
  </xdr:twoCellAnchor>
  <xdr:twoCellAnchor>
    <xdr:from>
      <xdr:col>2</xdr:col>
      <xdr:colOff>793750</xdr:colOff>
      <xdr:row>29</xdr:row>
      <xdr:rowOff>84667</xdr:rowOff>
    </xdr:from>
    <xdr:to>
      <xdr:col>4</xdr:col>
      <xdr:colOff>171587</xdr:colOff>
      <xdr:row>34</xdr:row>
      <xdr:rowOff>150625</xdr:rowOff>
    </xdr:to>
    <xdr:sp macro="" textlink="">
      <xdr:nvSpPr>
        <xdr:cNvPr id="6" name="角丸四角形 5">
          <a:extLst>
            <a:ext uri="{FF2B5EF4-FFF2-40B4-BE49-F238E27FC236}">
              <a16:creationId xmlns:a16="http://schemas.microsoft.com/office/drawing/2014/main" id="{00000000-0008-0000-1300-000006000000}"/>
            </a:ext>
          </a:extLst>
        </xdr:cNvPr>
        <xdr:cNvSpPr/>
      </xdr:nvSpPr>
      <xdr:spPr>
        <a:xfrm>
          <a:off x="5651500" y="4593167"/>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1378534</xdr:colOff>
      <xdr:row>7</xdr:row>
      <xdr:rowOff>249465</xdr:rowOff>
    </xdr:from>
    <xdr:to>
      <xdr:col>22</xdr:col>
      <xdr:colOff>573446</xdr:colOff>
      <xdr:row>14</xdr:row>
      <xdr:rowOff>233265</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822488" y="2261378"/>
          <a:ext cx="9546060" cy="168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運</a:t>
          </a:r>
          <a:r>
            <a:rPr kumimoji="1" lang="ja-JP" altLang="en-US" sz="1100">
              <a:solidFill>
                <a:sysClr val="windowText" lastClr="000000"/>
              </a:solidFill>
            </a:rPr>
            <a:t>用</a:t>
          </a:r>
          <a:r>
            <a:rPr kumimoji="1" lang="en-US" altLang="ja-JP" sz="1100">
              <a:solidFill>
                <a:sysClr val="windowText" lastClr="000000"/>
              </a:solidFill>
            </a:rPr>
            <a:t>38</a:t>
          </a:r>
          <a:r>
            <a:rPr kumimoji="1" lang="ja-JP" altLang="en-US" sz="1100">
              <a:solidFill>
                <a:schemeClr val="tx1"/>
              </a:solidFill>
            </a:rPr>
            <a:t>ページｈ）より</a:t>
          </a:r>
          <a:endParaRPr kumimoji="1" lang="en-US" altLang="ja-JP" sz="1100">
            <a:solidFill>
              <a:schemeClr val="tx1"/>
            </a:solidFill>
          </a:endParaRPr>
        </a:p>
        <a:p>
          <a:r>
            <a:rPr lang="ja-JP" altLang="en-US" sz="1100">
              <a:solidFill>
                <a:schemeClr val="tx1"/>
              </a:solidFill>
              <a:effectLst/>
              <a:latin typeface="+mn-lt"/>
              <a:ea typeface="+mn-ea"/>
              <a:cs typeface="+mn-cs"/>
            </a:rPr>
            <a:t>　</a:t>
          </a:r>
          <a:r>
            <a:rPr lang="ja-JP" altLang="ja-JP" sz="1100" b="0">
              <a:solidFill>
                <a:schemeClr val="tx1"/>
              </a:solidFill>
              <a:effectLst/>
              <a:latin typeface="+mn-lt"/>
              <a:ea typeface="+mn-ea"/>
              <a:cs typeface="+mn-cs"/>
            </a:rPr>
            <a:t>評価に係る記載内容について、確認できる証明資料の提出が無い場合、評価は最低点に下方修正とする。</a:t>
          </a:r>
          <a:endParaRPr lang="ja-JP" altLang="ja-JP">
            <a:solidFill>
              <a:schemeClr val="tx1"/>
            </a:solidFill>
            <a:effectLst/>
          </a:endParaRPr>
        </a:p>
        <a:p>
          <a:r>
            <a:rPr lang="ja-JP" altLang="ja-JP" sz="1100" b="0">
              <a:solidFill>
                <a:schemeClr val="tx1"/>
              </a:solidFill>
              <a:effectLst/>
              <a:latin typeface="+mn-lt"/>
              <a:ea typeface="+mn-ea"/>
              <a:cs typeface="+mn-cs"/>
            </a:rPr>
            <a:t>　ただし、評価対象外の工事分を余計に記載している場合、これに係る証明資料の提出が無くとも最低点とはしない。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例</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ja-JP" altLang="en-US" sz="1100" b="0">
              <a:solidFill>
                <a:srgbClr val="FF0000"/>
              </a:solidFill>
              <a:effectLst/>
              <a:latin typeface="+mn-lt"/>
              <a:ea typeface="+mn-ea"/>
              <a:cs typeface="+mn-cs"/>
            </a:rPr>
            <a:t>令和元</a:t>
          </a:r>
          <a:r>
            <a:rPr lang="ja-JP" altLang="ja-JP" sz="1100" b="0">
              <a:solidFill>
                <a:srgbClr val="FF0000"/>
              </a:solidFill>
              <a:effectLst/>
              <a:latin typeface="+mn-lt"/>
              <a:ea typeface="+mn-ea"/>
              <a:cs typeface="+mn-cs"/>
            </a:rPr>
            <a:t>年度</a:t>
          </a:r>
          <a:r>
            <a:rPr lang="ja-JP" altLang="en-US" sz="1100" b="0">
              <a:solidFill>
                <a:schemeClr val="tx1"/>
              </a:solidFill>
              <a:effectLst/>
              <a:latin typeface="+mn-lt"/>
              <a:ea typeface="+mn-ea"/>
              <a:cs typeface="+mn-cs"/>
            </a:rPr>
            <a:t>完成</a:t>
          </a:r>
          <a:r>
            <a:rPr lang="ja-JP" altLang="ja-JP" sz="1100" b="0">
              <a:solidFill>
                <a:schemeClr val="tx1"/>
              </a:solidFill>
              <a:effectLst/>
              <a:latin typeface="+mn-lt"/>
              <a:ea typeface="+mn-ea"/>
              <a:cs typeface="+mn-cs"/>
            </a:rPr>
            <a:t>、</a:t>
          </a:r>
          <a:r>
            <a:rPr lang="ja-JP" altLang="en-US" sz="1100" b="0">
              <a:solidFill>
                <a:srgbClr val="FF0000"/>
              </a:solidFill>
              <a:effectLst/>
              <a:latin typeface="+mn-lt"/>
              <a:ea typeface="+mn-ea"/>
              <a:cs typeface="+mn-cs"/>
            </a:rPr>
            <a:t>令和７年度</a:t>
          </a:r>
          <a:r>
            <a:rPr lang="ja-JP" altLang="en-US" sz="1100" b="0">
              <a:solidFill>
                <a:schemeClr val="tx1"/>
              </a:solidFill>
              <a:effectLst/>
              <a:latin typeface="+mn-lt"/>
              <a:ea typeface="+mn-ea"/>
              <a:cs typeface="+mn-cs"/>
            </a:rPr>
            <a:t>完成、最終</a:t>
          </a:r>
          <a:r>
            <a:rPr lang="ja-JP" altLang="ja-JP" sz="1100" b="0">
              <a:solidFill>
                <a:schemeClr val="tx1"/>
              </a:solidFill>
              <a:effectLst/>
              <a:latin typeface="+mn-lt"/>
              <a:ea typeface="+mn-ea"/>
              <a:cs typeface="+mn-cs"/>
            </a:rPr>
            <a:t>契約額が１千万円未満</a:t>
          </a:r>
          <a:r>
            <a:rPr lang="ja-JP" altLang="en-US" sz="1100" b="0">
              <a:solidFill>
                <a:schemeClr val="tx1"/>
              </a:solidFill>
              <a:effectLst/>
              <a:latin typeface="+mn-lt"/>
              <a:ea typeface="+mn-ea"/>
              <a:cs typeface="+mn-cs"/>
            </a:rPr>
            <a:t>の工事</a:t>
          </a:r>
          <a:r>
            <a:rPr lang="ja-JP" altLang="ja-JP" sz="1100" b="0">
              <a:solidFill>
                <a:schemeClr val="tx1"/>
              </a:solidFill>
              <a:effectLst/>
              <a:latin typeface="+mn-lt"/>
              <a:ea typeface="+mn-ea"/>
              <a:cs typeface="+mn-cs"/>
            </a:rPr>
            <a:t>等は、評価対象外である。これに係る証明資料の提出が無くとも最低点とはしない。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なお、評価対象外の工事を記載して提出されている場合、建設行政情報システムで確認のうえ、評価は下方修正のみ行う。（記載されている評価対象外の工事について</a:t>
          </a:r>
          <a:r>
            <a:rPr lang="ja-JP" altLang="en-US" sz="1100" b="0">
              <a:solidFill>
                <a:schemeClr val="tx1"/>
              </a:solidFill>
              <a:effectLst/>
              <a:latin typeface="+mn-lt"/>
              <a:ea typeface="+mn-ea"/>
              <a:cs typeface="+mn-cs"/>
            </a:rPr>
            <a:t>誤り</a:t>
          </a:r>
          <a:r>
            <a:rPr lang="ja-JP" altLang="ja-JP" sz="1100" b="0">
              <a:solidFill>
                <a:schemeClr val="tx1"/>
              </a:solidFill>
              <a:effectLst/>
              <a:latin typeface="+mn-lt"/>
              <a:ea typeface="+mn-ea"/>
              <a:cs typeface="+mn-cs"/>
            </a:rPr>
            <a:t>を修正して算出すると評価が上がってしまう場合</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上方修正は行わないこととしているため記載されている評価対象外の工事も含めて、評価は下方修正のみ行う。）</a:t>
          </a:r>
          <a:endParaRPr lang="ja-JP" altLang="ja-JP">
            <a:solidFill>
              <a:schemeClr val="tx1"/>
            </a:solidFill>
            <a:effectLst/>
          </a:endParaRPr>
        </a:p>
      </xdr:txBody>
    </xdr:sp>
    <xdr:clientData/>
  </xdr:twoCellAnchor>
  <xdr:twoCellAnchor>
    <xdr:from>
      <xdr:col>3</xdr:col>
      <xdr:colOff>623660</xdr:colOff>
      <xdr:row>15</xdr:row>
      <xdr:rowOff>170089</xdr:rowOff>
    </xdr:from>
    <xdr:to>
      <xdr:col>3</xdr:col>
      <xdr:colOff>2721414</xdr:colOff>
      <xdr:row>17</xdr:row>
      <xdr:rowOff>254190</xdr:rowOff>
    </xdr:to>
    <xdr:sp macro="" textlink="">
      <xdr:nvSpPr>
        <xdr:cNvPr id="3" name="角丸四角形 2">
          <a:extLst>
            <a:ext uri="{FF2B5EF4-FFF2-40B4-BE49-F238E27FC236}">
              <a16:creationId xmlns:a16="http://schemas.microsoft.com/office/drawing/2014/main" id="{00000000-0008-0000-1400-000003000000}"/>
            </a:ext>
          </a:extLst>
        </xdr:cNvPr>
        <xdr:cNvSpPr/>
      </xdr:nvSpPr>
      <xdr:spPr>
        <a:xfrm>
          <a:off x="1644196" y="4286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8</xdr:col>
      <xdr:colOff>1396351</xdr:colOff>
      <xdr:row>18</xdr:row>
      <xdr:rowOff>150651</xdr:rowOff>
    </xdr:from>
    <xdr:to>
      <xdr:col>22</xdr:col>
      <xdr:colOff>669010</xdr:colOff>
      <xdr:row>20</xdr:row>
      <xdr:rowOff>84688</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840305" y="5496314"/>
          <a:ext cx="9623807" cy="769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運用</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ページｈ）より</a:t>
          </a:r>
          <a:endParaRPr lang="ja-JP" altLang="ja-JP" sz="1200">
            <a:solidFill>
              <a:sysClr val="windowText" lastClr="000000"/>
            </a:solidFill>
            <a:effectLst/>
          </a:endParaRPr>
        </a:p>
        <a:p>
          <a:r>
            <a:rPr lang="ja-JP" altLang="en-US" sz="1200" b="0">
              <a:solidFill>
                <a:sysClr val="windowText" lastClr="000000"/>
              </a:solidFill>
              <a:effectLst/>
            </a:rPr>
            <a:t>　建設行政情報システムにおいても確認を行い、</a:t>
          </a:r>
          <a:r>
            <a:rPr lang="ja-JP" altLang="en-US" sz="1200" b="0">
              <a:solidFill>
                <a:sysClr val="windowText" lastClr="000000"/>
              </a:solidFill>
              <a:effectLst/>
              <a:latin typeface="+mn-lt"/>
              <a:ea typeface="+mn-ea"/>
              <a:cs typeface="+mn-cs"/>
            </a:rPr>
            <a:t>記載すべき工事が漏れていた場合、評価は最低点に下方修正とする。</a:t>
          </a:r>
          <a:endParaRPr lang="ja-JP" altLang="ja-JP" sz="1200" b="0">
            <a:solidFill>
              <a:sysClr val="windowText" lastClr="000000"/>
            </a:solidFill>
            <a:effectLst/>
          </a:endParaRPr>
        </a:p>
      </xdr:txBody>
    </xdr:sp>
    <xdr:clientData/>
  </xdr:twoCellAnchor>
  <xdr:twoCellAnchor>
    <xdr:from>
      <xdr:col>8</xdr:col>
      <xdr:colOff>1389872</xdr:colOff>
      <xdr:row>15</xdr:row>
      <xdr:rowOff>68036</xdr:rowOff>
    </xdr:from>
    <xdr:to>
      <xdr:col>22</xdr:col>
      <xdr:colOff>612323</xdr:colOff>
      <xdr:row>17</xdr:row>
      <xdr:rowOff>320739</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7833826" y="4159898"/>
          <a:ext cx="9573599" cy="1088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38</a:t>
          </a:r>
          <a:r>
            <a:rPr kumimoji="1" lang="ja-JP" altLang="en-US" sz="1100">
              <a:solidFill>
                <a:sysClr val="windowText" lastClr="000000"/>
              </a:solidFill>
            </a:rPr>
            <a:t>ページｈ）より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1399591</xdr:colOff>
      <xdr:row>0</xdr:row>
      <xdr:rowOff>155511</xdr:rowOff>
    </xdr:from>
    <xdr:to>
      <xdr:col>22</xdr:col>
      <xdr:colOff>594503</xdr:colOff>
      <xdr:row>7</xdr:row>
      <xdr:rowOff>136072</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7843545" y="155511"/>
          <a:ext cx="7320320" cy="199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37</a:t>
          </a:r>
          <a:r>
            <a:rPr kumimoji="1" lang="ja-JP" altLang="en-US" sz="1100">
              <a:solidFill>
                <a:sysClr val="windowText" lastClr="000000"/>
              </a:solidFill>
            </a:rPr>
            <a:t>ページｃ）より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「工事成績評定を省略することができる工事（沖縄県土木建築部工事成績評定要領）」に示されている工事については、評価の対象外とする。</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沖縄県土木建築部工事成績評定要領</a:t>
          </a:r>
          <a:r>
            <a:rPr lang="ja-JP" altLang="en-US" sz="1100">
              <a:solidFill>
                <a:sysClr val="windowText" lastClr="000000"/>
              </a:solidFill>
              <a:effectLst/>
              <a:latin typeface="+mn-lt"/>
              <a:ea typeface="+mn-ea"/>
              <a:cs typeface="+mn-cs"/>
            </a:rPr>
            <a:t>の別表</a:t>
          </a:r>
          <a:r>
            <a:rPr lang="ja-JP" altLang="ja-JP" sz="1100">
              <a:solidFill>
                <a:sysClr val="windowText" lastClr="000000"/>
              </a:solidFill>
              <a:effectLst/>
              <a:latin typeface="+mn-lt"/>
              <a:ea typeface="+mn-ea"/>
              <a:cs typeface="+mn-cs"/>
            </a:rPr>
            <a:t>　「工事成績評定を省略することができる工事</a:t>
          </a:r>
          <a:r>
            <a:rPr lang="ja-JP" altLang="en-US" sz="1100">
              <a:solidFill>
                <a:sysClr val="windowText" lastClr="000000"/>
              </a:solidFill>
              <a:effectLst/>
              <a:latin typeface="+mn-lt"/>
              <a:ea typeface="+mn-ea"/>
              <a:cs typeface="+mn-cs"/>
            </a:rPr>
            <a:t>」より</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損料工事（損料、賃料の支払い）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植栽管理工事（樹木選定、灌水、施肥等）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建築物の解体工事（取り壊し、撤去等）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電気、ガス、電話、水道等引込み工事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その他工事成績評定を行うことが適当でないと認められる工事（技術・建設業課長あて協議が必要）</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131097</xdr:colOff>
      <xdr:row>9</xdr:row>
      <xdr:rowOff>143593</xdr:rowOff>
    </xdr:from>
    <xdr:to>
      <xdr:col>3</xdr:col>
      <xdr:colOff>638176</xdr:colOff>
      <xdr:row>13</xdr:row>
      <xdr:rowOff>238126</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254922" y="197239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15</xdr:col>
      <xdr:colOff>1223807</xdr:colOff>
      <xdr:row>4</xdr:row>
      <xdr:rowOff>9320</xdr:rowOff>
    </xdr:from>
    <xdr:to>
      <xdr:col>27</xdr:col>
      <xdr:colOff>342899</xdr:colOff>
      <xdr:row>12</xdr:row>
      <xdr:rowOff>152401</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1520332" y="876095"/>
          <a:ext cx="8063067" cy="167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ja-JP" sz="1200" b="0">
              <a:solidFill>
                <a:sysClr val="windowText" lastClr="000000"/>
              </a:solidFill>
              <a:effectLst/>
              <a:latin typeface="+mn-lt"/>
              <a:ea typeface="+mn-ea"/>
              <a:cs typeface="+mn-cs"/>
            </a:rPr>
            <a:t>当該年度受注額合計</a:t>
          </a:r>
          <a:r>
            <a:rPr kumimoji="1" lang="en-US" altLang="ja-JP" sz="1200" b="0">
              <a:solidFill>
                <a:sysClr val="windowText" lastClr="000000"/>
              </a:solidFill>
              <a:effectLst/>
              <a:latin typeface="+mn-lt"/>
              <a:ea typeface="+mn-ea"/>
              <a:cs typeface="+mn-cs"/>
            </a:rPr>
            <a:t>(A)</a:t>
          </a:r>
          <a:r>
            <a:rPr kumimoji="1" lang="ja-JP" altLang="ja-JP" sz="1200" b="0">
              <a:solidFill>
                <a:sysClr val="windowText" lastClr="000000"/>
              </a:solidFill>
              <a:effectLst/>
              <a:latin typeface="+mn-lt"/>
              <a:ea typeface="+mn-ea"/>
              <a:cs typeface="+mn-cs"/>
            </a:rPr>
            <a:t>がゼロの場合</a:t>
          </a:r>
          <a:r>
            <a:rPr kumimoji="1" lang="en-US" altLang="ja-JP" sz="1400" b="0">
              <a:solidFill>
                <a:sysClr val="windowText" lastClr="000000"/>
              </a:solidFill>
            </a:rPr>
            <a:t>】</a:t>
          </a:r>
        </a:p>
        <a:p>
          <a:r>
            <a:rPr kumimoji="1" lang="ja-JP" altLang="en-US" sz="1100" b="0">
              <a:solidFill>
                <a:sysClr val="windowText" lastClr="000000"/>
              </a:solidFill>
            </a:rPr>
            <a:t>運用</a:t>
          </a:r>
          <a:r>
            <a:rPr kumimoji="1" lang="en-US" altLang="ja-JP" sz="1100" b="0">
              <a:solidFill>
                <a:sysClr val="windowText" lastClr="000000"/>
              </a:solidFill>
            </a:rPr>
            <a:t>46</a:t>
          </a:r>
          <a:r>
            <a:rPr kumimoji="1" lang="ja-JP" altLang="en-US" sz="1100" b="0">
              <a:solidFill>
                <a:sysClr val="windowText" lastClr="000000"/>
              </a:solidFill>
            </a:rPr>
            <a:t>ページ</a:t>
          </a:r>
          <a:r>
            <a:rPr kumimoji="1" lang="en-US" altLang="ja-JP" sz="1100" b="0">
              <a:solidFill>
                <a:sysClr val="windowText" lastClr="000000"/>
              </a:solidFill>
            </a:rPr>
            <a:t>l</a:t>
          </a:r>
          <a:r>
            <a:rPr kumimoji="1" lang="ja-JP" altLang="en-US" sz="1100" b="0">
              <a:solidFill>
                <a:sysClr val="windowText" lastClr="000000"/>
              </a:solidFill>
            </a:rPr>
            <a:t>）より</a:t>
          </a:r>
          <a:endParaRPr kumimoji="1" lang="en-US" altLang="ja-JP" sz="1100" b="0">
            <a:solidFill>
              <a:sysClr val="windowText" lastClr="000000"/>
            </a:solidFill>
          </a:endParaRPr>
        </a:p>
        <a:p>
          <a:r>
            <a:rPr kumimoji="1" lang="ja-JP" altLang="en-US" sz="1100" b="0">
              <a:solidFill>
                <a:sysClr val="windowText" lastClr="000000"/>
              </a:solidFill>
            </a:rPr>
            <a:t>　当該年度受注額合計</a:t>
          </a:r>
          <a:r>
            <a:rPr kumimoji="1" lang="en-US" altLang="ja-JP" sz="1100" b="0">
              <a:solidFill>
                <a:sysClr val="windowText" lastClr="000000"/>
              </a:solidFill>
            </a:rPr>
            <a:t>(A)</a:t>
          </a:r>
          <a:r>
            <a:rPr kumimoji="1" lang="ja-JP" altLang="en-US" sz="1100" b="0">
              <a:solidFill>
                <a:sysClr val="windowText" lastClr="000000"/>
              </a:solidFill>
            </a:rPr>
            <a:t>がゼロの場合、満点とする。</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運用</a:t>
          </a:r>
          <a:r>
            <a:rPr kumimoji="1" lang="en-US" altLang="ja-JP" sz="1100" b="0">
              <a:solidFill>
                <a:sysClr val="windowText" lastClr="000000"/>
              </a:solidFill>
              <a:effectLst/>
              <a:latin typeface="+mn-lt"/>
              <a:ea typeface="+mn-ea"/>
              <a:cs typeface="+mn-cs"/>
            </a:rPr>
            <a:t>50</a:t>
          </a:r>
          <a:r>
            <a:rPr kumimoji="1" lang="ja-JP" altLang="ja-JP" sz="1100" b="0">
              <a:solidFill>
                <a:sysClr val="windowText" lastClr="000000"/>
              </a:solidFill>
              <a:effectLst/>
              <a:latin typeface="+mn-lt"/>
              <a:ea typeface="+mn-ea"/>
              <a:cs typeface="+mn-cs"/>
            </a:rPr>
            <a:t>ページ</a:t>
          </a:r>
          <a:r>
            <a:rPr kumimoji="1" lang="en-US" altLang="ja-JP" sz="1100" b="0">
              <a:solidFill>
                <a:sysClr val="windowText" lastClr="000000"/>
              </a:solidFill>
              <a:effectLst/>
              <a:latin typeface="+mn-lt"/>
              <a:ea typeface="+mn-ea"/>
              <a:cs typeface="+mn-cs"/>
            </a:rPr>
            <a:t>e</a:t>
          </a:r>
          <a:r>
            <a:rPr kumimoji="1" lang="ja-JP" altLang="ja-JP" sz="1100" b="0">
              <a:solidFill>
                <a:sysClr val="windowText" lastClr="000000"/>
              </a:solidFill>
              <a:effectLst/>
              <a:latin typeface="+mn-lt"/>
              <a:ea typeface="+mn-ea"/>
              <a:cs typeface="+mn-cs"/>
            </a:rPr>
            <a:t>）より</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の場合、過年度の受注額に関する証明資料を省略できる。</a:t>
          </a: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　発注者において、</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であることを確認できた場合、、満点確定で過年度の受注額は確認しないので、</a:t>
          </a:r>
          <a:r>
            <a:rPr lang="ja-JP" altLang="en-US" sz="1100" b="0">
              <a:solidFill>
                <a:sysClr val="windowText" lastClr="000000"/>
              </a:solidFill>
              <a:effectLst/>
            </a:rPr>
            <a:t>過年度の受注額に関する証明資料を省略可能としている。その場合、過年度の受注額に関する工事の記入漏れ、計算も間違い、記入ミスがあった場合も満点の評価とする。</a:t>
          </a:r>
          <a:endParaRPr kumimoji="1" lang="en-US" altLang="ja-JP" sz="1100" b="0">
            <a:solidFill>
              <a:sysClr val="windowText" lastClr="000000"/>
            </a:solidFill>
          </a:endParaRPr>
        </a:p>
      </xdr:txBody>
    </xdr:sp>
    <xdr:clientData/>
  </xdr:twoCellAnchor>
  <xdr:twoCellAnchor>
    <xdr:from>
      <xdr:col>15</xdr:col>
      <xdr:colOff>1264060</xdr:colOff>
      <xdr:row>31</xdr:row>
      <xdr:rowOff>136217</xdr:rowOff>
    </xdr:from>
    <xdr:to>
      <xdr:col>27</xdr:col>
      <xdr:colOff>266700</xdr:colOff>
      <xdr:row>45</xdr:row>
      <xdr:rowOff>28575</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1560585" y="6222692"/>
          <a:ext cx="7946615" cy="2559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運用</a:t>
          </a:r>
          <a:r>
            <a:rPr kumimoji="1" lang="en-US" altLang="ja-JP" sz="1400" b="1">
              <a:solidFill>
                <a:sysClr val="windowText" lastClr="000000"/>
              </a:solidFill>
            </a:rPr>
            <a:t>46</a:t>
          </a:r>
          <a:r>
            <a:rPr kumimoji="1" lang="ja-JP" altLang="en-US" sz="1400" b="1">
              <a:solidFill>
                <a:sysClr val="windowText" lastClr="000000"/>
              </a:solidFill>
            </a:rPr>
            <a:t>ページ１）ｊ）より</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　債務負担行為工事は、当初契約の「年度毎の支払限度額」が「年度毎の受注額（契約金額）」となるため、当初契約書第</a:t>
          </a:r>
          <a:r>
            <a:rPr kumimoji="1" lang="en-US" altLang="ja-JP" sz="1400" b="1">
              <a:solidFill>
                <a:sysClr val="windowText" lastClr="000000"/>
              </a:solidFill>
            </a:rPr>
            <a:t>40</a:t>
          </a:r>
          <a:r>
            <a:rPr kumimoji="1" lang="ja-JP" altLang="en-US" sz="1400" b="1">
              <a:solidFill>
                <a:sysClr val="windowText" lastClr="000000"/>
              </a:solidFill>
            </a:rPr>
            <a:t>条を参照し、年度と金額の記載に注意すること。</a:t>
          </a:r>
          <a:endParaRPr kumimoji="1" lang="en-US" altLang="ja-JP" sz="1400" b="1">
            <a:solidFill>
              <a:sysClr val="windowText" lastClr="000000"/>
            </a:solidFill>
          </a:endParaRPr>
        </a:p>
        <a:p>
          <a:pPr algn="l"/>
          <a:r>
            <a:rPr kumimoji="1" lang="ja-JP" altLang="en-US" sz="1400" b="1">
              <a:solidFill>
                <a:sysClr val="windowText" lastClr="000000"/>
              </a:solidFill>
            </a:rPr>
            <a:t>　ただし、当初契約締結日から２年度間に渡る</a:t>
          </a:r>
          <a:r>
            <a:rPr kumimoji="1" lang="ja-JP" altLang="ja-JP" sz="1400" b="1">
              <a:solidFill>
                <a:sysClr val="windowText" lastClr="000000"/>
              </a:solidFill>
              <a:effectLst/>
              <a:latin typeface="+mn-lt"/>
              <a:ea typeface="+mn-ea"/>
              <a:cs typeface="+mn-cs"/>
            </a:rPr>
            <a:t>ゼロ債務負担行為工事（初年度の支払限度額がゼロ）の場合は、契約額を契約締結日の属する年度の受注額に計上すること</a:t>
          </a:r>
          <a:r>
            <a:rPr lang="ja-JP" altLang="en-US" sz="1400" b="1" i="0" u="none" strike="noStrike" baseline="0">
              <a:solidFill>
                <a:sysClr val="windowText" lastClr="000000"/>
              </a:solidFill>
              <a:latin typeface="MS-Mincho"/>
            </a:rPr>
            <a:t>とし、「年度毎の改定契約額を含まない受注金額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が分かる資料」の提出は不要とする。</a:t>
          </a:r>
          <a:endParaRPr lang="ja-JP" altLang="ja-JP" sz="1400" b="1">
            <a:solidFill>
              <a:sysClr val="windowText" lastClr="000000"/>
            </a:solidFill>
            <a:effectLst/>
          </a:endParaRPr>
        </a:p>
        <a:p>
          <a:pPr algn="l"/>
          <a:r>
            <a:rPr lang="ja-JP" altLang="en-US" sz="1400" b="1" i="0" u="none" strike="noStrike" baseline="0">
              <a:solidFill>
                <a:sysClr val="windowText" lastClr="000000"/>
              </a:solidFill>
              <a:latin typeface="MS-Mincho"/>
            </a:rPr>
            <a:t>　当初契約締結日から３年度間以上に渡る場合は、初年度の支払限度額がゼロであったとしても、「年度毎の支払限度額」を「年度毎の受注額（契約金額）」として評価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が分かる資料」の提出がない場合、書類不備として、最低点に下方修正を行う。</a:t>
          </a:r>
          <a:endParaRPr kumimoji="1" lang="en-US" altLang="ja-JP" sz="1400" b="1">
            <a:solidFill>
              <a:sysClr val="windowText" lastClr="000000"/>
            </a:solidFill>
          </a:endParaRPr>
        </a:p>
      </xdr:txBody>
    </xdr:sp>
    <xdr:clientData/>
  </xdr:twoCellAnchor>
  <xdr:twoCellAnchor>
    <xdr:from>
      <xdr:col>15</xdr:col>
      <xdr:colOff>1219200</xdr:colOff>
      <xdr:row>13</xdr:row>
      <xdr:rowOff>9525</xdr:rowOff>
    </xdr:from>
    <xdr:to>
      <xdr:col>27</xdr:col>
      <xdr:colOff>371475</xdr:colOff>
      <xdr:row>21</xdr:row>
      <xdr:rowOff>114300</xdr:rowOff>
    </xdr:to>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11515725" y="2581275"/>
          <a:ext cx="8096250"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tx1"/>
              </a:solidFill>
              <a:effectLst/>
            </a:rPr>
            <a:t>運用</a:t>
          </a:r>
          <a:r>
            <a:rPr lang="en-US" altLang="ja-JP" sz="1100" b="0">
              <a:solidFill>
                <a:sysClr val="windowText" lastClr="000000"/>
              </a:solidFill>
              <a:effectLst/>
            </a:rPr>
            <a:t>46</a:t>
          </a:r>
          <a:r>
            <a:rPr lang="ja-JP" altLang="en-US" sz="1100" b="0">
              <a:solidFill>
                <a:schemeClr val="tx1"/>
              </a:solidFill>
              <a:effectLst/>
            </a:rPr>
            <a:t>ページ</a:t>
          </a:r>
          <a:r>
            <a:rPr lang="en-US" altLang="ja-JP" sz="1100" b="0">
              <a:solidFill>
                <a:schemeClr val="tx1"/>
              </a:solidFill>
              <a:effectLst/>
            </a:rPr>
            <a:t>m</a:t>
          </a:r>
          <a:r>
            <a:rPr lang="ja-JP" altLang="en-US" sz="1100" b="0">
              <a:solidFill>
                <a:schemeClr val="tx1"/>
              </a:solidFill>
              <a:effectLst/>
            </a:rPr>
            <a:t>）より</a:t>
          </a:r>
          <a:endParaRPr lang="en-US" altLang="ja-JP" sz="1100" b="0">
            <a:solidFill>
              <a:schemeClr val="tx1"/>
            </a:solidFill>
            <a:effectLst/>
          </a:endParaRPr>
        </a:p>
        <a:p>
          <a:r>
            <a:rPr lang="ja-JP" altLang="en-US" sz="1100" b="0">
              <a:solidFill>
                <a:schemeClr val="tx1"/>
              </a:solidFill>
              <a:effectLst/>
            </a:rPr>
            <a:t>　評価に係る記載内容について、確認できる証明資料の提出が無い場合、評価は最低点に下方修正とする。</a:t>
          </a:r>
          <a:endParaRPr lang="en-US" altLang="ja-JP" sz="1100" b="0">
            <a:solidFill>
              <a:schemeClr val="tx1"/>
            </a:solidFill>
            <a:effectLst/>
          </a:endParaRPr>
        </a:p>
        <a:p>
          <a:r>
            <a:rPr lang="ja-JP" altLang="en-US" sz="1100" b="0">
              <a:solidFill>
                <a:schemeClr val="tx1"/>
              </a:solidFill>
              <a:effectLst/>
            </a:rPr>
            <a:t>　ただし、評価対象外の工事分を余計に記載している場合、これに係る証明資料の提出が無くとも最低点とはしない。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a:t>
          </a:r>
          <a:r>
            <a:rPr lang="en-US" altLang="ja-JP" sz="1100" b="0">
              <a:solidFill>
                <a:schemeClr val="tx1"/>
              </a:solidFill>
              <a:effectLst/>
            </a:rPr>
            <a:t>【</a:t>
          </a:r>
          <a:r>
            <a:rPr lang="ja-JP" altLang="en-US" sz="1100" b="0">
              <a:solidFill>
                <a:schemeClr val="tx1"/>
              </a:solidFill>
              <a:effectLst/>
            </a:rPr>
            <a:t>例</a:t>
          </a:r>
          <a:r>
            <a:rPr lang="en-US" altLang="ja-JP" sz="1100" b="0">
              <a:solidFill>
                <a:schemeClr val="tx1"/>
              </a:solidFill>
              <a:effectLst/>
            </a:rPr>
            <a:t>】</a:t>
          </a:r>
          <a:r>
            <a:rPr lang="ja-JP" altLang="en-US" sz="1100" b="0">
              <a:solidFill>
                <a:schemeClr val="tx1"/>
              </a:solidFill>
              <a:effectLst/>
            </a:rPr>
            <a:t>　</a:t>
          </a:r>
          <a:r>
            <a:rPr lang="ja-JP" altLang="en-US" sz="1100" b="0">
              <a:solidFill>
                <a:srgbClr val="FF0000"/>
              </a:solidFill>
              <a:effectLst/>
            </a:rPr>
            <a:t>Ｒ３年度</a:t>
          </a:r>
          <a:r>
            <a:rPr lang="ja-JP" altLang="en-US" sz="1100" b="0">
              <a:solidFill>
                <a:schemeClr val="tx1"/>
              </a:solidFill>
              <a:effectLst/>
            </a:rPr>
            <a:t>契約、当初契約額が１千万円未満、提出期限日の６日</a:t>
          </a:r>
          <a:r>
            <a:rPr lang="ja-JP" altLang="en-US" sz="1100" b="0">
              <a:solidFill>
                <a:sysClr val="windowText" lastClr="000000"/>
              </a:solidFill>
              <a:effectLst/>
            </a:rPr>
            <a:t>以内</a:t>
          </a:r>
          <a:r>
            <a:rPr lang="ja-JP" altLang="en-US" sz="1100" b="0">
              <a:solidFill>
                <a:schemeClr val="tx1"/>
              </a:solidFill>
              <a:effectLst/>
            </a:rPr>
            <a:t>（休日含む）に落札決定した工事等は、評価対象外である。これに係る証明資料の提出が無くとも最低点とはしない。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なお、評価対象外の工事を記載して提出されている場合、建設行政情報システムで確認のうえ、評価は下方修正のみ行う。（記載されている評価対象外の工事について誤りを修正して算出すると評価が上がってしまう場合、上方修正は行わないこととしているため記載されている評価対象外の工事も含めて、評価は下方修正のみ行う。）</a:t>
          </a:r>
          <a:endParaRPr lang="ja-JP" altLang="ja-JP" sz="1100" b="0">
            <a:solidFill>
              <a:schemeClr val="tx1"/>
            </a:solidFill>
            <a:effectLst/>
          </a:endParaRPr>
        </a:p>
      </xdr:txBody>
    </xdr:sp>
    <xdr:clientData/>
  </xdr:twoCellAnchor>
  <xdr:twoCellAnchor>
    <xdr:from>
      <xdr:col>15</xdr:col>
      <xdr:colOff>1200150</xdr:colOff>
      <xdr:row>0</xdr:row>
      <xdr:rowOff>1</xdr:rowOff>
    </xdr:from>
    <xdr:to>
      <xdr:col>27</xdr:col>
      <xdr:colOff>371475</xdr:colOff>
      <xdr:row>3</xdr:row>
      <xdr:rowOff>219075</xdr:rowOff>
    </xdr:to>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11496675" y="1"/>
          <a:ext cx="8115300" cy="819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運用</a:t>
          </a:r>
          <a:r>
            <a:rPr kumimoji="1" lang="en-US" altLang="ja-JP" sz="1100" b="0">
              <a:solidFill>
                <a:sysClr val="windowText" lastClr="000000"/>
              </a:solidFill>
            </a:rPr>
            <a:t>45</a:t>
          </a:r>
          <a:r>
            <a:rPr kumimoji="1" lang="ja-JP" altLang="en-US" sz="1100" b="0">
              <a:solidFill>
                <a:sysClr val="windowText" lastClr="000000"/>
              </a:solidFill>
            </a:rPr>
            <a:t>ページ１）ｆ）より</a:t>
          </a:r>
          <a:endParaRPr kumimoji="1" lang="en-US" altLang="ja-JP" sz="1100" b="0">
            <a:solidFill>
              <a:sysClr val="windowText" lastClr="000000"/>
            </a:solidFill>
          </a:endParaRPr>
        </a:p>
        <a:p>
          <a:r>
            <a:rPr kumimoji="1" lang="ja-JP" altLang="en-US" sz="1100" b="0">
              <a:solidFill>
                <a:sysClr val="windowText" lastClr="000000"/>
              </a:solidFill>
            </a:rPr>
            <a:t>　年度毎の受注額算出については、契約書（改定契約書は含まない）における契約締結日の属する年度を原則とする。建設工事請負仮契約書と契約書の契約締結日にの年度が異なる場合、契約書の契約締結日の属する年度を原則とする。</a:t>
          </a:r>
          <a:endParaRPr kumimoji="1" lang="en-US" altLang="ja-JP" sz="1100" b="0">
            <a:solidFill>
              <a:sysClr val="windowText" lastClr="000000"/>
            </a:solidFill>
          </a:endParaRPr>
        </a:p>
      </xdr:txBody>
    </xdr:sp>
    <xdr:clientData/>
  </xdr:twoCellAnchor>
  <xdr:twoCellAnchor>
    <xdr:from>
      <xdr:col>15</xdr:col>
      <xdr:colOff>1247775</xdr:colOff>
      <xdr:row>28</xdr:row>
      <xdr:rowOff>66675</xdr:rowOff>
    </xdr:from>
    <xdr:to>
      <xdr:col>27</xdr:col>
      <xdr:colOff>342900</xdr:colOff>
      <xdr:row>31</xdr:row>
      <xdr:rowOff>76201</xdr:rowOff>
    </xdr:to>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11544300" y="5495925"/>
          <a:ext cx="8039100" cy="581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運用</a:t>
          </a:r>
          <a:r>
            <a:rPr lang="en-US" altLang="ja-JP" sz="1100" b="0">
              <a:solidFill>
                <a:sysClr val="windowText" lastClr="000000"/>
              </a:solidFill>
              <a:effectLst/>
              <a:latin typeface="+mn-lt"/>
              <a:ea typeface="+mn-ea"/>
              <a:cs typeface="+mn-cs"/>
            </a:rPr>
            <a:t>46</a:t>
          </a:r>
          <a:r>
            <a:rPr lang="ja-JP" altLang="ja-JP" sz="1100" b="0">
              <a:solidFill>
                <a:sysClr val="windowText" lastClr="000000"/>
              </a:solidFill>
              <a:effectLst/>
              <a:latin typeface="+mn-lt"/>
              <a:ea typeface="+mn-ea"/>
              <a:cs typeface="+mn-cs"/>
            </a:rPr>
            <a:t>ページ</a:t>
          </a:r>
          <a:r>
            <a:rPr lang="en-US" altLang="ja-JP" sz="1100" b="0">
              <a:solidFill>
                <a:sysClr val="windowText" lastClr="000000"/>
              </a:solidFill>
              <a:effectLst/>
              <a:latin typeface="+mn-lt"/>
              <a:ea typeface="+mn-ea"/>
              <a:cs typeface="+mn-cs"/>
            </a:rPr>
            <a:t>m</a:t>
          </a:r>
          <a:r>
            <a:rPr lang="ja-JP" altLang="ja-JP" sz="1100" b="0">
              <a:solidFill>
                <a:sysClr val="windowText" lastClr="000000"/>
              </a:solidFill>
              <a:effectLst/>
              <a:latin typeface="+mn-lt"/>
              <a:ea typeface="+mn-ea"/>
              <a:cs typeface="+mn-cs"/>
            </a:rPr>
            <a:t>）より</a:t>
          </a:r>
          <a:endParaRPr lang="en-US" altLang="ja-JP" sz="1100" b="0">
            <a:solidFill>
              <a:sysClr val="windowText" lastClr="000000"/>
            </a:solidFill>
            <a:effectLst/>
          </a:endParaRPr>
        </a:p>
        <a:p>
          <a:r>
            <a:rPr lang="ja-JP" altLang="en-US" sz="1100" b="0">
              <a:solidFill>
                <a:sysClr val="windowText" lastClr="000000"/>
              </a:solidFill>
              <a:effectLst/>
            </a:rPr>
            <a:t>　建設行政情報システムにおいても確認を行い、</a:t>
          </a:r>
          <a:r>
            <a:rPr lang="ja-JP" altLang="en-US" sz="1100" b="0">
              <a:solidFill>
                <a:sysClr val="windowText" lastClr="000000"/>
              </a:solidFill>
              <a:effectLst/>
              <a:latin typeface="+mn-lt"/>
              <a:ea typeface="+mn-ea"/>
              <a:cs typeface="+mn-cs"/>
            </a:rPr>
            <a:t>記載すべき工事が漏れていた場合、評価は最低点に下方修正とする。</a:t>
          </a:r>
          <a:endParaRPr lang="ja-JP" altLang="ja-JP" sz="1100" b="0">
            <a:solidFill>
              <a:sysClr val="windowText" lastClr="000000"/>
            </a:solidFill>
            <a:effectLst/>
          </a:endParaRPr>
        </a:p>
      </xdr:txBody>
    </xdr:sp>
    <xdr:clientData/>
  </xdr:twoCellAnchor>
  <xdr:twoCellAnchor>
    <xdr:from>
      <xdr:col>15</xdr:col>
      <xdr:colOff>1228725</xdr:colOff>
      <xdr:row>22</xdr:row>
      <xdr:rowOff>28575</xdr:rowOff>
    </xdr:from>
    <xdr:to>
      <xdr:col>27</xdr:col>
      <xdr:colOff>390525</xdr:colOff>
      <xdr:row>28</xdr:row>
      <xdr:rowOff>19050</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11525250" y="4314825"/>
          <a:ext cx="8105775" cy="1133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46</a:t>
          </a:r>
          <a:r>
            <a:rPr kumimoji="1" lang="ja-JP" altLang="en-US" sz="1100">
              <a:solidFill>
                <a:sysClr val="windowText" lastClr="000000"/>
              </a:solidFill>
            </a:rPr>
            <a:t>ページ</a:t>
          </a:r>
          <a:r>
            <a:rPr kumimoji="1" lang="en-US" altLang="ja-JP" sz="1100">
              <a:solidFill>
                <a:sysClr val="windowText" lastClr="000000"/>
              </a:solidFill>
            </a:rPr>
            <a:t>m</a:t>
          </a:r>
          <a:r>
            <a:rPr kumimoji="1" lang="ja-JP" altLang="en-US" sz="1100">
              <a:solidFill>
                <a:sysClr val="windowText" lastClr="000000"/>
              </a:solidFill>
            </a:rPr>
            <a:t>）より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390525</xdr:colOff>
      <xdr:row>35</xdr:row>
      <xdr:rowOff>180975</xdr:rowOff>
    </xdr:from>
    <xdr:to>
      <xdr:col>13</xdr:col>
      <xdr:colOff>619125</xdr:colOff>
      <xdr:row>38</xdr:row>
      <xdr:rowOff>180975</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5124450" y="7029450"/>
          <a:ext cx="4886325" cy="5715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受注額は当初契約額のみを計上する。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改定契約額は受注額算出の対象としない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38100</xdr:colOff>
      <xdr:row>8</xdr:row>
      <xdr:rowOff>1054100</xdr:rowOff>
    </xdr:from>
    <xdr:to>
      <xdr:col>6</xdr:col>
      <xdr:colOff>2135854</xdr:colOff>
      <xdr:row>9</xdr:row>
      <xdr:rowOff>716769</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7823200" y="3771900"/>
          <a:ext cx="2097754" cy="9199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57150</xdr:colOff>
      <xdr:row>22</xdr:row>
      <xdr:rowOff>9525</xdr:rowOff>
    </xdr:from>
    <xdr:to>
      <xdr:col>29</xdr:col>
      <xdr:colOff>154654</xdr:colOff>
      <xdr:row>26</xdr:row>
      <xdr:rowOff>199308</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857625" y="435292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57150</xdr:rowOff>
        </xdr:from>
        <xdr:to>
          <xdr:col>3</xdr:col>
          <xdr:colOff>495300</xdr:colOff>
          <xdr:row>5</xdr:row>
          <xdr:rowOff>276225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57150</xdr:rowOff>
        </xdr:from>
        <xdr:to>
          <xdr:col>4</xdr:col>
          <xdr:colOff>495300</xdr:colOff>
          <xdr:row>5</xdr:row>
          <xdr:rowOff>276225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xdr:row>
          <xdr:rowOff>57150</xdr:rowOff>
        </xdr:from>
        <xdr:to>
          <xdr:col>5</xdr:col>
          <xdr:colOff>495300</xdr:colOff>
          <xdr:row>5</xdr:row>
          <xdr:rowOff>276225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3</xdr:col>
          <xdr:colOff>495300</xdr:colOff>
          <xdr:row>6</xdr:row>
          <xdr:rowOff>276225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57150</xdr:rowOff>
        </xdr:from>
        <xdr:to>
          <xdr:col>4</xdr:col>
          <xdr:colOff>495300</xdr:colOff>
          <xdr:row>6</xdr:row>
          <xdr:rowOff>276225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57150</xdr:rowOff>
        </xdr:from>
        <xdr:to>
          <xdr:col>5</xdr:col>
          <xdr:colOff>495300</xdr:colOff>
          <xdr:row>6</xdr:row>
          <xdr:rowOff>276225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57150</xdr:rowOff>
        </xdr:from>
        <xdr:to>
          <xdr:col>3</xdr:col>
          <xdr:colOff>495300</xdr:colOff>
          <xdr:row>7</xdr:row>
          <xdr:rowOff>276225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57150</xdr:rowOff>
        </xdr:from>
        <xdr:to>
          <xdr:col>4</xdr:col>
          <xdr:colOff>495300</xdr:colOff>
          <xdr:row>7</xdr:row>
          <xdr:rowOff>276225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57150</xdr:rowOff>
        </xdr:from>
        <xdr:to>
          <xdr:col>5</xdr:col>
          <xdr:colOff>495300</xdr:colOff>
          <xdr:row>7</xdr:row>
          <xdr:rowOff>276225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57150</xdr:rowOff>
        </xdr:from>
        <xdr:to>
          <xdr:col>3</xdr:col>
          <xdr:colOff>495300</xdr:colOff>
          <xdr:row>8</xdr:row>
          <xdr:rowOff>276225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57150</xdr:rowOff>
        </xdr:from>
        <xdr:to>
          <xdr:col>4</xdr:col>
          <xdr:colOff>495300</xdr:colOff>
          <xdr:row>8</xdr:row>
          <xdr:rowOff>276225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xdr:row>
          <xdr:rowOff>57150</xdr:rowOff>
        </xdr:from>
        <xdr:to>
          <xdr:col>5</xdr:col>
          <xdr:colOff>495300</xdr:colOff>
          <xdr:row>8</xdr:row>
          <xdr:rowOff>276225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57150</xdr:rowOff>
        </xdr:from>
        <xdr:to>
          <xdr:col>3</xdr:col>
          <xdr:colOff>495300</xdr:colOff>
          <xdr:row>9</xdr:row>
          <xdr:rowOff>276225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57150</xdr:rowOff>
        </xdr:from>
        <xdr:to>
          <xdr:col>4</xdr:col>
          <xdr:colOff>495300</xdr:colOff>
          <xdr:row>9</xdr:row>
          <xdr:rowOff>276225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xdr:row>
          <xdr:rowOff>57150</xdr:rowOff>
        </xdr:from>
        <xdr:to>
          <xdr:col>5</xdr:col>
          <xdr:colOff>495300</xdr:colOff>
          <xdr:row>9</xdr:row>
          <xdr:rowOff>276225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57150</xdr:rowOff>
        </xdr:from>
        <xdr:to>
          <xdr:col>3</xdr:col>
          <xdr:colOff>495300</xdr:colOff>
          <xdr:row>10</xdr:row>
          <xdr:rowOff>276225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57150</xdr:rowOff>
        </xdr:from>
        <xdr:to>
          <xdr:col>4</xdr:col>
          <xdr:colOff>495300</xdr:colOff>
          <xdr:row>10</xdr:row>
          <xdr:rowOff>276225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57150</xdr:rowOff>
        </xdr:from>
        <xdr:to>
          <xdr:col>5</xdr:col>
          <xdr:colOff>495300</xdr:colOff>
          <xdr:row>10</xdr:row>
          <xdr:rowOff>276225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57150</xdr:rowOff>
        </xdr:from>
        <xdr:to>
          <xdr:col>3</xdr:col>
          <xdr:colOff>495300</xdr:colOff>
          <xdr:row>11</xdr:row>
          <xdr:rowOff>276225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57150</xdr:rowOff>
        </xdr:from>
        <xdr:to>
          <xdr:col>4</xdr:col>
          <xdr:colOff>495300</xdr:colOff>
          <xdr:row>11</xdr:row>
          <xdr:rowOff>276225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57150</xdr:rowOff>
        </xdr:from>
        <xdr:to>
          <xdr:col>5</xdr:col>
          <xdr:colOff>495300</xdr:colOff>
          <xdr:row>11</xdr:row>
          <xdr:rowOff>276225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57150</xdr:rowOff>
        </xdr:from>
        <xdr:to>
          <xdr:col>3</xdr:col>
          <xdr:colOff>495300</xdr:colOff>
          <xdr:row>12</xdr:row>
          <xdr:rowOff>276225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57150</xdr:rowOff>
        </xdr:from>
        <xdr:to>
          <xdr:col>4</xdr:col>
          <xdr:colOff>495300</xdr:colOff>
          <xdr:row>12</xdr:row>
          <xdr:rowOff>276225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57150</xdr:rowOff>
        </xdr:from>
        <xdr:to>
          <xdr:col>5</xdr:col>
          <xdr:colOff>495300</xdr:colOff>
          <xdr:row>12</xdr:row>
          <xdr:rowOff>276225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57150</xdr:rowOff>
        </xdr:from>
        <xdr:to>
          <xdr:col>3</xdr:col>
          <xdr:colOff>495300</xdr:colOff>
          <xdr:row>13</xdr:row>
          <xdr:rowOff>276225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57150</xdr:rowOff>
        </xdr:from>
        <xdr:to>
          <xdr:col>4</xdr:col>
          <xdr:colOff>495300</xdr:colOff>
          <xdr:row>13</xdr:row>
          <xdr:rowOff>276225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57150</xdr:rowOff>
        </xdr:from>
        <xdr:to>
          <xdr:col>5</xdr:col>
          <xdr:colOff>495300</xdr:colOff>
          <xdr:row>13</xdr:row>
          <xdr:rowOff>276225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57150</xdr:rowOff>
        </xdr:from>
        <xdr:to>
          <xdr:col>3</xdr:col>
          <xdr:colOff>495300</xdr:colOff>
          <xdr:row>14</xdr:row>
          <xdr:rowOff>276225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57150</xdr:rowOff>
        </xdr:from>
        <xdr:to>
          <xdr:col>4</xdr:col>
          <xdr:colOff>495300</xdr:colOff>
          <xdr:row>14</xdr:row>
          <xdr:rowOff>276225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xdr:row>
          <xdr:rowOff>57150</xdr:rowOff>
        </xdr:from>
        <xdr:to>
          <xdr:col>5</xdr:col>
          <xdr:colOff>495300</xdr:colOff>
          <xdr:row>14</xdr:row>
          <xdr:rowOff>276225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57150</xdr:rowOff>
        </xdr:from>
        <xdr:to>
          <xdr:col>3</xdr:col>
          <xdr:colOff>495300</xdr:colOff>
          <xdr:row>15</xdr:row>
          <xdr:rowOff>276225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57150</xdr:rowOff>
        </xdr:from>
        <xdr:to>
          <xdr:col>4</xdr:col>
          <xdr:colOff>495300</xdr:colOff>
          <xdr:row>15</xdr:row>
          <xdr:rowOff>276225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57150</xdr:rowOff>
        </xdr:from>
        <xdr:to>
          <xdr:col>5</xdr:col>
          <xdr:colOff>495300</xdr:colOff>
          <xdr:row>15</xdr:row>
          <xdr:rowOff>276225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57150</xdr:rowOff>
        </xdr:from>
        <xdr:to>
          <xdr:col>3</xdr:col>
          <xdr:colOff>495300</xdr:colOff>
          <xdr:row>16</xdr:row>
          <xdr:rowOff>276225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57150</xdr:rowOff>
        </xdr:from>
        <xdr:to>
          <xdr:col>4</xdr:col>
          <xdr:colOff>495300</xdr:colOff>
          <xdr:row>16</xdr:row>
          <xdr:rowOff>276225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57150</xdr:rowOff>
        </xdr:from>
        <xdr:to>
          <xdr:col>5</xdr:col>
          <xdr:colOff>495300</xdr:colOff>
          <xdr:row>16</xdr:row>
          <xdr:rowOff>276225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57150</xdr:rowOff>
        </xdr:from>
        <xdr:to>
          <xdr:col>3</xdr:col>
          <xdr:colOff>495300</xdr:colOff>
          <xdr:row>17</xdr:row>
          <xdr:rowOff>276225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57150</xdr:rowOff>
        </xdr:from>
        <xdr:to>
          <xdr:col>4</xdr:col>
          <xdr:colOff>495300</xdr:colOff>
          <xdr:row>17</xdr:row>
          <xdr:rowOff>276225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57150</xdr:rowOff>
        </xdr:from>
        <xdr:to>
          <xdr:col>5</xdr:col>
          <xdr:colOff>495300</xdr:colOff>
          <xdr:row>17</xdr:row>
          <xdr:rowOff>276225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57150</xdr:rowOff>
        </xdr:from>
        <xdr:to>
          <xdr:col>3</xdr:col>
          <xdr:colOff>495300</xdr:colOff>
          <xdr:row>18</xdr:row>
          <xdr:rowOff>276225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57150</xdr:rowOff>
        </xdr:from>
        <xdr:to>
          <xdr:col>4</xdr:col>
          <xdr:colOff>495300</xdr:colOff>
          <xdr:row>18</xdr:row>
          <xdr:rowOff>276225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57150</xdr:rowOff>
        </xdr:from>
        <xdr:to>
          <xdr:col>5</xdr:col>
          <xdr:colOff>495300</xdr:colOff>
          <xdr:row>18</xdr:row>
          <xdr:rowOff>276225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57150</xdr:rowOff>
        </xdr:from>
        <xdr:to>
          <xdr:col>3</xdr:col>
          <xdr:colOff>495300</xdr:colOff>
          <xdr:row>19</xdr:row>
          <xdr:rowOff>276225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57150</xdr:rowOff>
        </xdr:from>
        <xdr:to>
          <xdr:col>4</xdr:col>
          <xdr:colOff>495300</xdr:colOff>
          <xdr:row>19</xdr:row>
          <xdr:rowOff>276225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57150</xdr:rowOff>
        </xdr:from>
        <xdr:to>
          <xdr:col>5</xdr:col>
          <xdr:colOff>495300</xdr:colOff>
          <xdr:row>19</xdr:row>
          <xdr:rowOff>276225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194236</xdr:colOff>
      <xdr:row>7</xdr:row>
      <xdr:rowOff>254000</xdr:rowOff>
    </xdr:from>
    <xdr:to>
      <xdr:col>11</xdr:col>
      <xdr:colOff>702236</xdr:colOff>
      <xdr:row>10</xdr:row>
      <xdr:rowOff>50800</xdr:rowOff>
    </xdr:to>
    <xdr:sp macro="" textlink="">
      <xdr:nvSpPr>
        <xdr:cNvPr id="48" name="円/楕円 47">
          <a:extLst>
            <a:ext uri="{FF2B5EF4-FFF2-40B4-BE49-F238E27FC236}">
              <a16:creationId xmlns:a16="http://schemas.microsoft.com/office/drawing/2014/main" id="{00000000-0008-0000-1800-000030000000}"/>
            </a:ext>
          </a:extLst>
        </xdr:cNvPr>
        <xdr:cNvSpPr/>
      </xdr:nvSpPr>
      <xdr:spPr>
        <a:xfrm>
          <a:off x="11881971" y="2730500"/>
          <a:ext cx="508000" cy="8389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192742</xdr:colOff>
      <xdr:row>8</xdr:row>
      <xdr:rowOff>292100</xdr:rowOff>
    </xdr:from>
    <xdr:to>
      <xdr:col>12</xdr:col>
      <xdr:colOff>700742</xdr:colOff>
      <xdr:row>12</xdr:row>
      <xdr:rowOff>342900</xdr:rowOff>
    </xdr:to>
    <xdr:sp macro="" textlink="">
      <xdr:nvSpPr>
        <xdr:cNvPr id="49" name="円/楕円 48">
          <a:extLst>
            <a:ext uri="{FF2B5EF4-FFF2-40B4-BE49-F238E27FC236}">
              <a16:creationId xmlns:a16="http://schemas.microsoft.com/office/drawing/2014/main" id="{00000000-0008-0000-1800-000031000000}"/>
            </a:ext>
          </a:extLst>
        </xdr:cNvPr>
        <xdr:cNvSpPr/>
      </xdr:nvSpPr>
      <xdr:spPr>
        <a:xfrm>
          <a:off x="12788154" y="3115982"/>
          <a:ext cx="508000" cy="14403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145677</xdr:colOff>
      <xdr:row>14</xdr:row>
      <xdr:rowOff>107577</xdr:rowOff>
    </xdr:from>
    <xdr:ext cx="2540000" cy="275717"/>
    <xdr:sp macro="" textlink="">
      <xdr:nvSpPr>
        <xdr:cNvPr id="50" name="正方形/長方形 49">
          <a:extLst>
            <a:ext uri="{FF2B5EF4-FFF2-40B4-BE49-F238E27FC236}">
              <a16:creationId xmlns:a16="http://schemas.microsoft.com/office/drawing/2014/main" id="{00000000-0008-0000-1800-000032000000}"/>
            </a:ext>
          </a:extLst>
        </xdr:cNvPr>
        <xdr:cNvSpPr/>
      </xdr:nvSpPr>
      <xdr:spPr>
        <a:xfrm>
          <a:off x="8998324" y="5015753"/>
          <a:ext cx="2540000" cy="275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t>資料が重複するため添付の省略が可能。</a:t>
          </a:r>
        </a:p>
      </xdr:txBody>
    </xdr:sp>
    <xdr:clientData/>
  </xdr:oneCellAnchor>
  <xdr:twoCellAnchor>
    <xdr:from>
      <xdr:col>9</xdr:col>
      <xdr:colOff>508001</xdr:colOff>
      <xdr:row>9</xdr:row>
      <xdr:rowOff>275321</xdr:rowOff>
    </xdr:from>
    <xdr:to>
      <xdr:col>11</xdr:col>
      <xdr:colOff>268631</xdr:colOff>
      <xdr:row>14</xdr:row>
      <xdr:rowOff>107577</xdr:rowOff>
    </xdr:to>
    <xdr:cxnSp macro="">
      <xdr:nvCxnSpPr>
        <xdr:cNvPr id="51" name="直線矢印コネクタ 50">
          <a:extLst>
            <a:ext uri="{FF2B5EF4-FFF2-40B4-BE49-F238E27FC236}">
              <a16:creationId xmlns:a16="http://schemas.microsoft.com/office/drawing/2014/main" id="{00000000-0008-0000-1800-000033000000}"/>
            </a:ext>
          </a:extLst>
        </xdr:cNvPr>
        <xdr:cNvCxnSpPr>
          <a:stCxn id="50" idx="0"/>
          <a:endCxn id="48" idx="3"/>
        </xdr:cNvCxnSpPr>
      </xdr:nvCxnSpPr>
      <xdr:spPr>
        <a:xfrm flipV="1">
          <a:off x="10380383" y="3446586"/>
          <a:ext cx="1575983" cy="1569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508001</xdr:colOff>
      <xdr:row>12</xdr:row>
      <xdr:rowOff>131969</xdr:rowOff>
    </xdr:from>
    <xdr:to>
      <xdr:col>12</xdr:col>
      <xdr:colOff>267137</xdr:colOff>
      <xdr:row>14</xdr:row>
      <xdr:rowOff>107577</xdr:rowOff>
    </xdr:to>
    <xdr:cxnSp macro="">
      <xdr:nvCxnSpPr>
        <xdr:cNvPr id="52" name="直線矢印コネクタ 51">
          <a:extLst>
            <a:ext uri="{FF2B5EF4-FFF2-40B4-BE49-F238E27FC236}">
              <a16:creationId xmlns:a16="http://schemas.microsoft.com/office/drawing/2014/main" id="{00000000-0008-0000-1800-000034000000}"/>
            </a:ext>
          </a:extLst>
        </xdr:cNvPr>
        <xdr:cNvCxnSpPr>
          <a:stCxn id="50" idx="0"/>
          <a:endCxn id="49" idx="3"/>
        </xdr:cNvCxnSpPr>
      </xdr:nvCxnSpPr>
      <xdr:spPr>
        <a:xfrm flipV="1">
          <a:off x="10380383" y="4345381"/>
          <a:ext cx="2482166" cy="670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941293</xdr:colOff>
      <xdr:row>0</xdr:row>
      <xdr:rowOff>156883</xdr:rowOff>
    </xdr:from>
    <xdr:to>
      <xdr:col>1</xdr:col>
      <xdr:colOff>3039047</xdr:colOff>
      <xdr:row>3</xdr:row>
      <xdr:rowOff>116385</xdr:rowOff>
    </xdr:to>
    <xdr:sp macro="" textlink="">
      <xdr:nvSpPr>
        <xdr:cNvPr id="2" name="角丸四角形 5">
          <a:extLst>
            <a:ext uri="{FF2B5EF4-FFF2-40B4-BE49-F238E27FC236}">
              <a16:creationId xmlns:a16="http://schemas.microsoft.com/office/drawing/2014/main" id="{00000000-0008-0000-1800-000002000000}"/>
            </a:ext>
          </a:extLst>
        </xdr:cNvPr>
        <xdr:cNvSpPr/>
      </xdr:nvSpPr>
      <xdr:spPr>
        <a:xfrm>
          <a:off x="1344705" y="1568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171450</xdr:colOff>
      <xdr:row>4</xdr:row>
      <xdr:rowOff>142875</xdr:rowOff>
    </xdr:from>
    <xdr:to>
      <xdr:col>28</xdr:col>
      <xdr:colOff>68929</xdr:colOff>
      <xdr:row>10</xdr:row>
      <xdr:rowOff>8808</xdr:rowOff>
    </xdr:to>
    <xdr:sp macro="" textlink="">
      <xdr:nvSpPr>
        <xdr:cNvPr id="2" name="角丸四角形 5">
          <a:extLst>
            <a:ext uri="{FF2B5EF4-FFF2-40B4-BE49-F238E27FC236}">
              <a16:creationId xmlns:a16="http://schemas.microsoft.com/office/drawing/2014/main" id="{00000000-0008-0000-1900-000002000000}"/>
            </a:ext>
          </a:extLst>
        </xdr:cNvPr>
        <xdr:cNvSpPr/>
      </xdr:nvSpPr>
      <xdr:spPr>
        <a:xfrm>
          <a:off x="3609975" y="9429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353786</xdr:colOff>
      <xdr:row>0</xdr:row>
      <xdr:rowOff>312964</xdr:rowOff>
    </xdr:from>
    <xdr:to>
      <xdr:col>8</xdr:col>
      <xdr:colOff>884464</xdr:colOff>
      <xdr:row>3</xdr:row>
      <xdr:rowOff>68035</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9088211" y="312964"/>
          <a:ext cx="3788228" cy="113619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lt1"/>
              </a:solidFill>
              <a:effectLst/>
              <a:latin typeface="+mn-lt"/>
              <a:ea typeface="+mn-ea"/>
              <a:cs typeface="+mn-cs"/>
            </a:rPr>
            <a:t>作業船保有を評価する場合</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do-212\&#36947;&#36335;&#25972;&#20633;&#29677;&#20849;&#26377;\a&#29694;&#22580;&#21517;\&#26481;&#39080;&#24179;&#35914;&#35211;&#22478;\&#34920;&#35336;&#31639;\&#30331;&#3535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記簿調査"/>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8.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E86"/>
  <sheetViews>
    <sheetView view="pageBreakPreview" topLeftCell="A13" zoomScale="110" zoomScaleNormal="100" zoomScaleSheetLayoutView="110" workbookViewId="0">
      <selection activeCell="AQ41" sqref="AQ41"/>
    </sheetView>
  </sheetViews>
  <sheetFormatPr defaultColWidth="5" defaultRowHeight="13.5" outlineLevelRow="1"/>
  <cols>
    <col min="1" max="1" width="6.5" style="291" customWidth="1"/>
    <col min="2" max="26" width="3.625" style="292" customWidth="1"/>
    <col min="27" max="256" width="5" style="292"/>
    <col min="257" max="257" width="6.5" style="292" customWidth="1"/>
    <col min="258" max="282" width="3.625" style="292" customWidth="1"/>
    <col min="283" max="512" width="5" style="292"/>
    <col min="513" max="513" width="6.5" style="292" customWidth="1"/>
    <col min="514" max="538" width="3.625" style="292" customWidth="1"/>
    <col min="539" max="768" width="5" style="292"/>
    <col min="769" max="769" width="6.5" style="292" customWidth="1"/>
    <col min="770" max="794" width="3.625" style="292" customWidth="1"/>
    <col min="795" max="1024" width="5" style="292"/>
    <col min="1025" max="1025" width="6.5" style="292" customWidth="1"/>
    <col min="1026" max="1050" width="3.625" style="292" customWidth="1"/>
    <col min="1051" max="1280" width="5" style="292"/>
    <col min="1281" max="1281" width="6.5" style="292" customWidth="1"/>
    <col min="1282" max="1306" width="3.625" style="292" customWidth="1"/>
    <col min="1307" max="1536" width="5" style="292"/>
    <col min="1537" max="1537" width="6.5" style="292" customWidth="1"/>
    <col min="1538" max="1562" width="3.625" style="292" customWidth="1"/>
    <col min="1563" max="1792" width="5" style="292"/>
    <col min="1793" max="1793" width="6.5" style="292" customWidth="1"/>
    <col min="1794" max="1818" width="3.625" style="292" customWidth="1"/>
    <col min="1819" max="2048" width="5" style="292"/>
    <col min="2049" max="2049" width="6.5" style="292" customWidth="1"/>
    <col min="2050" max="2074" width="3.625" style="292" customWidth="1"/>
    <col min="2075" max="2304" width="5" style="292"/>
    <col min="2305" max="2305" width="6.5" style="292" customWidth="1"/>
    <col min="2306" max="2330" width="3.625" style="292" customWidth="1"/>
    <col min="2331" max="2560" width="5" style="292"/>
    <col min="2561" max="2561" width="6.5" style="292" customWidth="1"/>
    <col min="2562" max="2586" width="3.625" style="292" customWidth="1"/>
    <col min="2587" max="2816" width="5" style="292"/>
    <col min="2817" max="2817" width="6.5" style="292" customWidth="1"/>
    <col min="2818" max="2842" width="3.625" style="292" customWidth="1"/>
    <col min="2843" max="3072" width="5" style="292"/>
    <col min="3073" max="3073" width="6.5" style="292" customWidth="1"/>
    <col min="3074" max="3098" width="3.625" style="292" customWidth="1"/>
    <col min="3099" max="3328" width="5" style="292"/>
    <col min="3329" max="3329" width="6.5" style="292" customWidth="1"/>
    <col min="3330" max="3354" width="3.625" style="292" customWidth="1"/>
    <col min="3355" max="3584" width="5" style="292"/>
    <col min="3585" max="3585" width="6.5" style="292" customWidth="1"/>
    <col min="3586" max="3610" width="3.625" style="292" customWidth="1"/>
    <col min="3611" max="3840" width="5" style="292"/>
    <col min="3841" max="3841" width="6.5" style="292" customWidth="1"/>
    <col min="3842" max="3866" width="3.625" style="292" customWidth="1"/>
    <col min="3867" max="4096" width="5" style="292"/>
    <col min="4097" max="4097" width="6.5" style="292" customWidth="1"/>
    <col min="4098" max="4122" width="3.625" style="292" customWidth="1"/>
    <col min="4123" max="4352" width="5" style="292"/>
    <col min="4353" max="4353" width="6.5" style="292" customWidth="1"/>
    <col min="4354" max="4378" width="3.625" style="292" customWidth="1"/>
    <col min="4379" max="4608" width="5" style="292"/>
    <col min="4609" max="4609" width="6.5" style="292" customWidth="1"/>
    <col min="4610" max="4634" width="3.625" style="292" customWidth="1"/>
    <col min="4635" max="4864" width="5" style="292"/>
    <col min="4865" max="4865" width="6.5" style="292" customWidth="1"/>
    <col min="4866" max="4890" width="3.625" style="292" customWidth="1"/>
    <col min="4891" max="5120" width="5" style="292"/>
    <col min="5121" max="5121" width="6.5" style="292" customWidth="1"/>
    <col min="5122" max="5146" width="3.625" style="292" customWidth="1"/>
    <col min="5147" max="5376" width="5" style="292"/>
    <col min="5377" max="5377" width="6.5" style="292" customWidth="1"/>
    <col min="5378" max="5402" width="3.625" style="292" customWidth="1"/>
    <col min="5403" max="5632" width="5" style="292"/>
    <col min="5633" max="5633" width="6.5" style="292" customWidth="1"/>
    <col min="5634" max="5658" width="3.625" style="292" customWidth="1"/>
    <col min="5659" max="5888" width="5" style="292"/>
    <col min="5889" max="5889" width="6.5" style="292" customWidth="1"/>
    <col min="5890" max="5914" width="3.625" style="292" customWidth="1"/>
    <col min="5915" max="6144" width="5" style="292"/>
    <col min="6145" max="6145" width="6.5" style="292" customWidth="1"/>
    <col min="6146" max="6170" width="3.625" style="292" customWidth="1"/>
    <col min="6171" max="6400" width="5" style="292"/>
    <col min="6401" max="6401" width="6.5" style="292" customWidth="1"/>
    <col min="6402" max="6426" width="3.625" style="292" customWidth="1"/>
    <col min="6427" max="6656" width="5" style="292"/>
    <col min="6657" max="6657" width="6.5" style="292" customWidth="1"/>
    <col min="6658" max="6682" width="3.625" style="292" customWidth="1"/>
    <col min="6683" max="6912" width="5" style="292"/>
    <col min="6913" max="6913" width="6.5" style="292" customWidth="1"/>
    <col min="6914" max="6938" width="3.625" style="292" customWidth="1"/>
    <col min="6939" max="7168" width="5" style="292"/>
    <col min="7169" max="7169" width="6.5" style="292" customWidth="1"/>
    <col min="7170" max="7194" width="3.625" style="292" customWidth="1"/>
    <col min="7195" max="7424" width="5" style="292"/>
    <col min="7425" max="7425" width="6.5" style="292" customWidth="1"/>
    <col min="7426" max="7450" width="3.625" style="292" customWidth="1"/>
    <col min="7451" max="7680" width="5" style="292"/>
    <col min="7681" max="7681" width="6.5" style="292" customWidth="1"/>
    <col min="7682" max="7706" width="3.625" style="292" customWidth="1"/>
    <col min="7707" max="7936" width="5" style="292"/>
    <col min="7937" max="7937" width="6.5" style="292" customWidth="1"/>
    <col min="7938" max="7962" width="3.625" style="292" customWidth="1"/>
    <col min="7963" max="8192" width="5" style="292"/>
    <col min="8193" max="8193" width="6.5" style="292" customWidth="1"/>
    <col min="8194" max="8218" width="3.625" style="292" customWidth="1"/>
    <col min="8219" max="8448" width="5" style="292"/>
    <col min="8449" max="8449" width="6.5" style="292" customWidth="1"/>
    <col min="8450" max="8474" width="3.625" style="292" customWidth="1"/>
    <col min="8475" max="8704" width="5" style="292"/>
    <col min="8705" max="8705" width="6.5" style="292" customWidth="1"/>
    <col min="8706" max="8730" width="3.625" style="292" customWidth="1"/>
    <col min="8731" max="8960" width="5" style="292"/>
    <col min="8961" max="8961" width="6.5" style="292" customWidth="1"/>
    <col min="8962" max="8986" width="3.625" style="292" customWidth="1"/>
    <col min="8987" max="9216" width="5" style="292"/>
    <col min="9217" max="9217" width="6.5" style="292" customWidth="1"/>
    <col min="9218" max="9242" width="3.625" style="292" customWidth="1"/>
    <col min="9243" max="9472" width="5" style="292"/>
    <col min="9473" max="9473" width="6.5" style="292" customWidth="1"/>
    <col min="9474" max="9498" width="3.625" style="292" customWidth="1"/>
    <col min="9499" max="9728" width="5" style="292"/>
    <col min="9729" max="9729" width="6.5" style="292" customWidth="1"/>
    <col min="9730" max="9754" width="3.625" style="292" customWidth="1"/>
    <col min="9755" max="9984" width="5" style="292"/>
    <col min="9985" max="9985" width="6.5" style="292" customWidth="1"/>
    <col min="9986" max="10010" width="3.625" style="292" customWidth="1"/>
    <col min="10011" max="10240" width="5" style="292"/>
    <col min="10241" max="10241" width="6.5" style="292" customWidth="1"/>
    <col min="10242" max="10266" width="3.625" style="292" customWidth="1"/>
    <col min="10267" max="10496" width="5" style="292"/>
    <col min="10497" max="10497" width="6.5" style="292" customWidth="1"/>
    <col min="10498" max="10522" width="3.625" style="292" customWidth="1"/>
    <col min="10523" max="10752" width="5" style="292"/>
    <col min="10753" max="10753" width="6.5" style="292" customWidth="1"/>
    <col min="10754" max="10778" width="3.625" style="292" customWidth="1"/>
    <col min="10779" max="11008" width="5" style="292"/>
    <col min="11009" max="11009" width="6.5" style="292" customWidth="1"/>
    <col min="11010" max="11034" width="3.625" style="292" customWidth="1"/>
    <col min="11035" max="11264" width="5" style="292"/>
    <col min="11265" max="11265" width="6.5" style="292" customWidth="1"/>
    <col min="11266" max="11290" width="3.625" style="292" customWidth="1"/>
    <col min="11291" max="11520" width="5" style="292"/>
    <col min="11521" max="11521" width="6.5" style="292" customWidth="1"/>
    <col min="11522" max="11546" width="3.625" style="292" customWidth="1"/>
    <col min="11547" max="11776" width="5" style="292"/>
    <col min="11777" max="11777" width="6.5" style="292" customWidth="1"/>
    <col min="11778" max="11802" width="3.625" style="292" customWidth="1"/>
    <col min="11803" max="12032" width="5" style="292"/>
    <col min="12033" max="12033" width="6.5" style="292" customWidth="1"/>
    <col min="12034" max="12058" width="3.625" style="292" customWidth="1"/>
    <col min="12059" max="12288" width="5" style="292"/>
    <col min="12289" max="12289" width="6.5" style="292" customWidth="1"/>
    <col min="12290" max="12314" width="3.625" style="292" customWidth="1"/>
    <col min="12315" max="12544" width="5" style="292"/>
    <col min="12545" max="12545" width="6.5" style="292" customWidth="1"/>
    <col min="12546" max="12570" width="3.625" style="292" customWidth="1"/>
    <col min="12571" max="12800" width="5" style="292"/>
    <col min="12801" max="12801" width="6.5" style="292" customWidth="1"/>
    <col min="12802" max="12826" width="3.625" style="292" customWidth="1"/>
    <col min="12827" max="13056" width="5" style="292"/>
    <col min="13057" max="13057" width="6.5" style="292" customWidth="1"/>
    <col min="13058" max="13082" width="3.625" style="292" customWidth="1"/>
    <col min="13083" max="13312" width="5" style="292"/>
    <col min="13313" max="13313" width="6.5" style="292" customWidth="1"/>
    <col min="13314" max="13338" width="3.625" style="292" customWidth="1"/>
    <col min="13339" max="13568" width="5" style="292"/>
    <col min="13569" max="13569" width="6.5" style="292" customWidth="1"/>
    <col min="13570" max="13594" width="3.625" style="292" customWidth="1"/>
    <col min="13595" max="13824" width="5" style="292"/>
    <col min="13825" max="13825" width="6.5" style="292" customWidth="1"/>
    <col min="13826" max="13850" width="3.625" style="292" customWidth="1"/>
    <col min="13851" max="14080" width="5" style="292"/>
    <col min="14081" max="14081" width="6.5" style="292" customWidth="1"/>
    <col min="14082" max="14106" width="3.625" style="292" customWidth="1"/>
    <col min="14107" max="14336" width="5" style="292"/>
    <col min="14337" max="14337" width="6.5" style="292" customWidth="1"/>
    <col min="14338" max="14362" width="3.625" style="292" customWidth="1"/>
    <col min="14363" max="14592" width="5" style="292"/>
    <col min="14593" max="14593" width="6.5" style="292" customWidth="1"/>
    <col min="14594" max="14618" width="3.625" style="292" customWidth="1"/>
    <col min="14619" max="14848" width="5" style="292"/>
    <col min="14849" max="14849" width="6.5" style="292" customWidth="1"/>
    <col min="14850" max="14874" width="3.625" style="292" customWidth="1"/>
    <col min="14875" max="15104" width="5" style="292"/>
    <col min="15105" max="15105" width="6.5" style="292" customWidth="1"/>
    <col min="15106" max="15130" width="3.625" style="292" customWidth="1"/>
    <col min="15131" max="15360" width="5" style="292"/>
    <col min="15361" max="15361" width="6.5" style="292" customWidth="1"/>
    <col min="15362" max="15386" width="3.625" style="292" customWidth="1"/>
    <col min="15387" max="15616" width="5" style="292"/>
    <col min="15617" max="15617" width="6.5" style="292" customWidth="1"/>
    <col min="15618" max="15642" width="3.625" style="292" customWidth="1"/>
    <col min="15643" max="15872" width="5" style="292"/>
    <col min="15873" max="15873" width="6.5" style="292" customWidth="1"/>
    <col min="15874" max="15898" width="3.625" style="292" customWidth="1"/>
    <col min="15899" max="16128" width="5" style="292"/>
    <col min="16129" max="16129" width="6.5" style="292" customWidth="1"/>
    <col min="16130" max="16154" width="3.625" style="292" customWidth="1"/>
    <col min="16155" max="16384" width="5" style="292"/>
  </cols>
  <sheetData>
    <row r="1" spans="1:26" s="262" customFormat="1" ht="21">
      <c r="A1" s="261"/>
      <c r="W1" s="165"/>
    </row>
    <row r="2" spans="1:26" s="262" customFormat="1" ht="5.0999999999999996" customHeight="1">
      <c r="A2" s="261"/>
      <c r="W2" s="263"/>
    </row>
    <row r="3" spans="1:26" s="262" customFormat="1">
      <c r="A3" s="264" t="s">
        <v>305</v>
      </c>
    </row>
    <row r="4" spans="1:26" s="262" customFormat="1" ht="5.0999999999999996" customHeight="1">
      <c r="A4" s="265"/>
    </row>
    <row r="5" spans="1:26" s="262" customFormat="1">
      <c r="A5" s="266"/>
      <c r="B5" s="267"/>
      <c r="C5" s="267"/>
      <c r="D5" s="267"/>
      <c r="E5" s="267"/>
      <c r="F5" s="267"/>
      <c r="G5" s="267"/>
      <c r="H5" s="267"/>
      <c r="I5" s="267"/>
      <c r="J5" s="267"/>
      <c r="K5" s="267"/>
      <c r="L5" s="267"/>
      <c r="M5" s="267"/>
      <c r="N5" s="267"/>
      <c r="O5" s="267"/>
      <c r="P5" s="267"/>
      <c r="Q5" s="267"/>
      <c r="R5" s="267"/>
      <c r="S5" s="267"/>
      <c r="T5" s="267"/>
      <c r="U5" s="267"/>
      <c r="V5" s="267"/>
      <c r="W5" s="267"/>
      <c r="X5" s="267"/>
      <c r="Y5" s="267"/>
      <c r="Z5" s="268"/>
    </row>
    <row r="6" spans="1:26" s="262" customFormat="1" ht="5.0999999999999996" customHeight="1">
      <c r="A6" s="269"/>
      <c r="Z6" s="270"/>
    </row>
    <row r="7" spans="1:26" s="262" customFormat="1" ht="13.5" customHeight="1">
      <c r="A7" s="615" t="s">
        <v>306</v>
      </c>
      <c r="B7" s="616"/>
      <c r="C7" s="616"/>
      <c r="D7" s="616"/>
      <c r="E7" s="616"/>
      <c r="F7" s="616"/>
      <c r="G7" s="616"/>
      <c r="H7" s="616"/>
      <c r="I7" s="616"/>
      <c r="J7" s="616"/>
      <c r="K7" s="616"/>
      <c r="L7" s="616"/>
      <c r="M7" s="616"/>
      <c r="N7" s="616"/>
      <c r="O7" s="616"/>
      <c r="P7" s="616"/>
      <c r="Q7" s="616"/>
      <c r="R7" s="616"/>
      <c r="S7" s="616"/>
      <c r="T7" s="616"/>
      <c r="U7" s="616"/>
      <c r="V7" s="616"/>
      <c r="W7" s="616"/>
      <c r="X7" s="616"/>
      <c r="Y7" s="616"/>
      <c r="Z7" s="617"/>
    </row>
    <row r="8" spans="1:26" s="262" customFormat="1" ht="5.0999999999999996" customHeight="1">
      <c r="A8" s="615"/>
      <c r="B8" s="616"/>
      <c r="C8" s="616"/>
      <c r="D8" s="616"/>
      <c r="E8" s="616"/>
      <c r="F8" s="616"/>
      <c r="G8" s="616"/>
      <c r="H8" s="616"/>
      <c r="I8" s="616"/>
      <c r="J8" s="616"/>
      <c r="K8" s="616"/>
      <c r="L8" s="616"/>
      <c r="M8" s="616"/>
      <c r="N8" s="616"/>
      <c r="O8" s="616"/>
      <c r="P8" s="616"/>
      <c r="Q8" s="616"/>
      <c r="R8" s="616"/>
      <c r="S8" s="616"/>
      <c r="T8" s="616"/>
      <c r="U8" s="616"/>
      <c r="V8" s="616"/>
      <c r="W8" s="616"/>
      <c r="X8" s="616"/>
      <c r="Y8" s="616"/>
      <c r="Z8" s="617"/>
    </row>
    <row r="9" spans="1:26" s="262" customFormat="1">
      <c r="A9" s="615"/>
      <c r="B9" s="616"/>
      <c r="C9" s="616"/>
      <c r="D9" s="616"/>
      <c r="E9" s="616"/>
      <c r="F9" s="616"/>
      <c r="G9" s="616"/>
      <c r="H9" s="616"/>
      <c r="I9" s="616"/>
      <c r="J9" s="616"/>
      <c r="K9" s="616"/>
      <c r="L9" s="616"/>
      <c r="M9" s="616"/>
      <c r="N9" s="616"/>
      <c r="O9" s="616"/>
      <c r="P9" s="616"/>
      <c r="Q9" s="616"/>
      <c r="R9" s="616"/>
      <c r="S9" s="616"/>
      <c r="T9" s="616"/>
      <c r="U9" s="616"/>
      <c r="V9" s="616"/>
      <c r="W9" s="616"/>
      <c r="X9" s="616"/>
      <c r="Y9" s="616"/>
      <c r="Z9" s="617"/>
    </row>
    <row r="10" spans="1:26" s="262" customFormat="1" ht="5.0999999999999996" customHeight="1">
      <c r="A10" s="269"/>
      <c r="Z10" s="270"/>
    </row>
    <row r="11" spans="1:26" s="262" customFormat="1">
      <c r="A11" s="269"/>
      <c r="Z11" s="271"/>
    </row>
    <row r="12" spans="1:26" s="262" customFormat="1" ht="5.0999999999999996" customHeight="1">
      <c r="A12" s="269"/>
      <c r="Z12" s="270"/>
    </row>
    <row r="13" spans="1:26" s="262" customFormat="1">
      <c r="A13" s="269"/>
      <c r="Z13" s="270"/>
    </row>
    <row r="14" spans="1:26" s="262" customFormat="1" ht="5.0999999999999996" customHeight="1">
      <c r="A14" s="269"/>
      <c r="Z14" s="270"/>
    </row>
    <row r="15" spans="1:26" s="262" customFormat="1">
      <c r="A15" s="272"/>
      <c r="Z15" s="273" t="s">
        <v>307</v>
      </c>
    </row>
    <row r="16" spans="1:26" s="262" customFormat="1" ht="5.0999999999999996" customHeight="1">
      <c r="A16" s="269"/>
      <c r="Z16" s="270"/>
    </row>
    <row r="17" spans="1:26" s="262" customFormat="1">
      <c r="A17" s="269"/>
      <c r="P17" s="168"/>
      <c r="Z17" s="270"/>
    </row>
    <row r="18" spans="1:26" s="262" customFormat="1" ht="5.0999999999999996" customHeight="1">
      <c r="A18" s="269"/>
      <c r="Z18" s="270"/>
    </row>
    <row r="19" spans="1:26" s="262" customFormat="1">
      <c r="A19" s="274"/>
      <c r="B19" s="275" t="s">
        <v>449</v>
      </c>
      <c r="J19" s="168"/>
      <c r="M19" s="168"/>
      <c r="Z19" s="270"/>
    </row>
    <row r="20" spans="1:26" s="262" customFormat="1" ht="5.0999999999999996" customHeight="1">
      <c r="A20" s="269"/>
      <c r="J20" s="168"/>
      <c r="M20" s="168"/>
      <c r="Z20" s="270"/>
    </row>
    <row r="21" spans="1:26" s="262" customFormat="1" ht="13.5" customHeight="1">
      <c r="A21" s="269"/>
      <c r="W21" s="276"/>
      <c r="Z21" s="270"/>
    </row>
    <row r="22" spans="1:26" s="262" customFormat="1" ht="5.0999999999999996" customHeight="1">
      <c r="A22" s="269"/>
      <c r="W22" s="276"/>
      <c r="X22" s="397"/>
      <c r="Y22" s="397"/>
      <c r="Z22" s="270"/>
    </row>
    <row r="23" spans="1:26" s="262" customFormat="1">
      <c r="A23" s="269"/>
      <c r="L23" s="262" t="s">
        <v>308</v>
      </c>
      <c r="Z23" s="270"/>
    </row>
    <row r="24" spans="1:26" s="262" customFormat="1" ht="5.0999999999999996" customHeight="1">
      <c r="A24" s="269"/>
      <c r="Z24" s="270"/>
    </row>
    <row r="25" spans="1:26" s="262" customFormat="1" ht="13.5" customHeight="1">
      <c r="A25" s="269"/>
      <c r="L25" s="262" t="s">
        <v>309</v>
      </c>
      <c r="T25" s="396"/>
      <c r="U25" s="396"/>
      <c r="Z25" s="270"/>
    </row>
    <row r="26" spans="1:26" s="262" customFormat="1" ht="5.0999999999999996" customHeight="1">
      <c r="A26" s="269"/>
      <c r="T26" s="396"/>
      <c r="U26" s="396"/>
      <c r="Z26" s="270"/>
    </row>
    <row r="27" spans="1:26" s="262" customFormat="1" ht="13.5" customHeight="1">
      <c r="A27" s="269"/>
      <c r="L27" s="262" t="s">
        <v>310</v>
      </c>
      <c r="T27" s="396"/>
      <c r="U27" s="396"/>
      <c r="Z27" s="270"/>
    </row>
    <row r="28" spans="1:26" s="262" customFormat="1" ht="5.0999999999999996" customHeight="1">
      <c r="A28" s="269"/>
      <c r="Z28" s="270"/>
    </row>
    <row r="29" spans="1:26" s="262" customFormat="1">
      <c r="A29" s="269"/>
      <c r="L29" s="262" t="s">
        <v>313</v>
      </c>
      <c r="Z29" s="270"/>
    </row>
    <row r="30" spans="1:26" s="262" customFormat="1" ht="5.0999999999999996" customHeight="1">
      <c r="A30" s="269"/>
      <c r="M30" s="168"/>
      <c r="Z30" s="270"/>
    </row>
    <row r="31" spans="1:26" s="262" customFormat="1">
      <c r="A31" s="269"/>
      <c r="L31" s="425" t="s">
        <v>453</v>
      </c>
      <c r="Z31" s="270"/>
    </row>
    <row r="32" spans="1:26" s="262" customFormat="1" ht="5.0999999999999996" customHeight="1">
      <c r="A32" s="269"/>
      <c r="Z32" s="270"/>
    </row>
    <row r="33" spans="1:26" s="262" customFormat="1" ht="13.5" customHeight="1">
      <c r="A33" s="269"/>
      <c r="L33" s="262" t="s">
        <v>311</v>
      </c>
      <c r="S33" s="277"/>
      <c r="T33" s="276"/>
      <c r="U33" s="276"/>
      <c r="Z33" s="270"/>
    </row>
    <row r="34" spans="1:26" s="262" customFormat="1" ht="5.0999999999999996" customHeight="1">
      <c r="A34" s="269"/>
      <c r="S34" s="277"/>
      <c r="T34" s="276"/>
      <c r="U34" s="276"/>
      <c r="Z34" s="270"/>
    </row>
    <row r="35" spans="1:26" s="262" customFormat="1" ht="13.5" customHeight="1">
      <c r="A35" s="269"/>
      <c r="L35" s="262" t="s">
        <v>312</v>
      </c>
      <c r="S35" s="277"/>
      <c r="T35" s="276"/>
      <c r="U35" s="276"/>
      <c r="Z35" s="270"/>
    </row>
    <row r="36" spans="1:26" s="262" customFormat="1" ht="5.0999999999999996" customHeight="1">
      <c r="A36" s="269"/>
      <c r="W36" s="277"/>
      <c r="X36" s="397"/>
      <c r="Y36" s="397"/>
      <c r="Z36" s="270"/>
    </row>
    <row r="37" spans="1:26" s="262" customFormat="1">
      <c r="A37" s="269"/>
      <c r="M37" s="168"/>
      <c r="P37" s="168"/>
      <c r="Z37" s="270"/>
    </row>
    <row r="38" spans="1:26" s="262" customFormat="1" ht="5.0999999999999996" customHeight="1">
      <c r="A38" s="269"/>
      <c r="K38" s="168"/>
      <c r="L38" s="168"/>
      <c r="P38" s="168"/>
      <c r="Z38" s="270"/>
    </row>
    <row r="39" spans="1:26" s="262" customFormat="1" ht="37.5" customHeight="1">
      <c r="A39" s="274"/>
      <c r="L39" s="621" t="s">
        <v>428</v>
      </c>
      <c r="M39" s="621"/>
      <c r="N39" s="621"/>
      <c r="O39" s="622" t="s">
        <v>447</v>
      </c>
      <c r="P39" s="623"/>
      <c r="Q39" s="267"/>
      <c r="R39" s="267"/>
      <c r="S39" s="267"/>
      <c r="T39" s="267"/>
      <c r="U39" s="267"/>
      <c r="V39" s="267"/>
      <c r="W39" s="267"/>
      <c r="X39" s="267"/>
      <c r="Y39" s="268"/>
      <c r="Z39" s="270"/>
    </row>
    <row r="40" spans="1:26" s="262" customFormat="1" ht="37.5" customHeight="1">
      <c r="A40" s="274"/>
      <c r="L40" s="621"/>
      <c r="M40" s="621"/>
      <c r="N40" s="621"/>
      <c r="O40" s="624" t="s">
        <v>429</v>
      </c>
      <c r="P40" s="625"/>
      <c r="Q40" s="289"/>
      <c r="R40" s="289"/>
      <c r="S40" s="289"/>
      <c r="T40" s="289"/>
      <c r="U40" s="289"/>
      <c r="V40" s="289"/>
      <c r="W40" s="399"/>
      <c r="X40" s="399"/>
      <c r="Y40" s="400"/>
      <c r="Z40" s="270"/>
    </row>
    <row r="41" spans="1:26" s="262" customFormat="1" ht="17.25" customHeight="1">
      <c r="A41" s="274"/>
      <c r="L41" s="421"/>
      <c r="M41" s="421"/>
      <c r="N41" s="421"/>
      <c r="O41" s="265"/>
      <c r="P41" s="265"/>
      <c r="W41" s="276"/>
      <c r="X41" s="276"/>
      <c r="Y41" s="276"/>
      <c r="Z41" s="270"/>
    </row>
    <row r="42" spans="1:26" s="262" customFormat="1" ht="13.5" customHeight="1">
      <c r="A42" s="269"/>
      <c r="P42" s="168"/>
      <c r="W42" s="276"/>
      <c r="X42" s="276"/>
      <c r="Y42" s="276"/>
      <c r="Z42" s="270"/>
    </row>
    <row r="43" spans="1:26" s="262" customFormat="1" ht="5.0999999999999996" customHeight="1">
      <c r="A43" s="269"/>
      <c r="P43" s="168"/>
      <c r="W43" s="276"/>
      <c r="X43" s="276"/>
      <c r="Y43" s="276"/>
      <c r="Z43" s="270"/>
    </row>
    <row r="44" spans="1:26" s="262" customFormat="1" ht="13.5" customHeight="1">
      <c r="A44" s="269"/>
      <c r="B44" s="618" t="s">
        <v>314</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270"/>
    </row>
    <row r="45" spans="1:26" s="262" customFormat="1" ht="5.0999999999999996" customHeight="1">
      <c r="A45" s="269"/>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270"/>
    </row>
    <row r="46" spans="1:26" s="262" customFormat="1">
      <c r="A46" s="269"/>
      <c r="B46" s="618"/>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270"/>
    </row>
    <row r="47" spans="1:26" s="262" customFormat="1" ht="5.0999999999999996" customHeight="1">
      <c r="A47" s="269"/>
      <c r="Q47" s="168"/>
      <c r="Z47" s="270"/>
    </row>
    <row r="48" spans="1:26" s="262" customFormat="1">
      <c r="A48" s="269"/>
      <c r="B48" s="262" t="s">
        <v>315</v>
      </c>
      <c r="Q48" s="168"/>
      <c r="Z48" s="270"/>
    </row>
    <row r="49" spans="1:27" s="262" customFormat="1" ht="5.0999999999999996" customHeight="1">
      <c r="A49" s="269"/>
      <c r="Z49" s="270"/>
    </row>
    <row r="50" spans="1:27" s="262" customFormat="1" ht="13.5" customHeight="1">
      <c r="A50" s="269"/>
      <c r="Z50" s="278"/>
    </row>
    <row r="51" spans="1:27" s="262" customFormat="1" ht="5.0999999999999996" customHeight="1">
      <c r="A51" s="279"/>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1"/>
    </row>
    <row r="52" spans="1:27" s="262" customFormat="1">
      <c r="A52" s="272"/>
      <c r="M52" s="619" t="s">
        <v>316</v>
      </c>
      <c r="N52" s="619"/>
      <c r="Z52" s="270"/>
    </row>
    <row r="53" spans="1:27" s="262" customFormat="1" ht="5.0999999999999996" customHeight="1">
      <c r="A53" s="272"/>
      <c r="Z53" s="270"/>
    </row>
    <row r="54" spans="1:27" s="262" customFormat="1">
      <c r="A54" s="269"/>
      <c r="Z54" s="270"/>
    </row>
    <row r="55" spans="1:27" s="262" customFormat="1" ht="5.0999999999999996" customHeight="1">
      <c r="A55" s="269"/>
      <c r="M55" s="420"/>
      <c r="Z55" s="270"/>
    </row>
    <row r="56" spans="1:27" s="262" customFormat="1">
      <c r="A56" s="269">
        <v>1</v>
      </c>
      <c r="B56" s="262" t="s">
        <v>317</v>
      </c>
      <c r="M56" s="420"/>
      <c r="Z56" s="270"/>
    </row>
    <row r="57" spans="1:27" s="262" customFormat="1" ht="5.0999999999999996" customHeight="1">
      <c r="A57" s="269"/>
      <c r="Z57" s="270"/>
    </row>
    <row r="58" spans="1:27" s="262" customFormat="1">
      <c r="A58" s="269">
        <v>2</v>
      </c>
      <c r="B58" s="262" t="s">
        <v>318</v>
      </c>
      <c r="Z58" s="270"/>
    </row>
    <row r="59" spans="1:27" s="262" customFormat="1" ht="5.0999999999999996" customHeight="1">
      <c r="A59" s="269"/>
      <c r="Z59" s="270"/>
    </row>
    <row r="60" spans="1:27" s="262" customFormat="1">
      <c r="A60" s="269">
        <v>3</v>
      </c>
      <c r="B60" s="262" t="s">
        <v>319</v>
      </c>
      <c r="Z60" s="270"/>
      <c r="AA60" s="282" t="s">
        <v>482</v>
      </c>
    </row>
    <row r="61" spans="1:27" s="262" customFormat="1" ht="5.0999999999999996" customHeight="1">
      <c r="A61" s="269"/>
      <c r="Z61" s="270"/>
    </row>
    <row r="62" spans="1:27" s="262" customFormat="1">
      <c r="A62" s="283"/>
      <c r="B62" s="262" t="s">
        <v>320</v>
      </c>
      <c r="C62" s="284"/>
      <c r="D62" s="284"/>
      <c r="E62" s="284"/>
      <c r="Z62" s="270"/>
      <c r="AA62" s="282"/>
    </row>
    <row r="63" spans="1:27" s="262" customFormat="1" ht="5.0999999999999996" customHeight="1">
      <c r="A63" s="269"/>
      <c r="Z63" s="270"/>
    </row>
    <row r="64" spans="1:27" s="262" customFormat="1">
      <c r="A64" s="283"/>
      <c r="B64" s="262" t="s">
        <v>441</v>
      </c>
      <c r="C64" s="284"/>
      <c r="D64" s="284"/>
      <c r="E64" s="284"/>
      <c r="Z64" s="270"/>
      <c r="AA64" s="282"/>
    </row>
    <row r="65" spans="1:31" s="262" customFormat="1" ht="5.0999999999999996" customHeight="1">
      <c r="A65" s="269"/>
      <c r="Z65" s="270"/>
    </row>
    <row r="66" spans="1:31" s="262" customFormat="1">
      <c r="A66" s="285" t="s">
        <v>321</v>
      </c>
      <c r="B66" s="262" t="s">
        <v>322</v>
      </c>
      <c r="N66" s="286" t="s">
        <v>323</v>
      </c>
      <c r="Z66" s="270"/>
      <c r="AA66" s="282"/>
      <c r="AB66" s="620" t="s">
        <v>324</v>
      </c>
      <c r="AC66" s="620"/>
      <c r="AD66" s="620"/>
      <c r="AE66" s="620"/>
    </row>
    <row r="67" spans="1:31" s="262" customFormat="1" ht="5.0999999999999996" customHeight="1">
      <c r="A67" s="285"/>
      <c r="N67" s="286"/>
      <c r="Z67" s="270"/>
      <c r="AB67" s="620"/>
      <c r="AC67" s="620"/>
      <c r="AD67" s="620"/>
      <c r="AE67" s="620"/>
    </row>
    <row r="68" spans="1:31" s="262" customFormat="1">
      <c r="A68" s="285" t="s">
        <v>325</v>
      </c>
      <c r="B68" s="262" t="s">
        <v>326</v>
      </c>
      <c r="N68" s="286" t="s">
        <v>327</v>
      </c>
      <c r="Z68" s="270"/>
      <c r="AB68" s="620"/>
      <c r="AC68" s="620"/>
      <c r="AD68" s="620"/>
      <c r="AE68" s="620"/>
    </row>
    <row r="69" spans="1:31" s="262" customFormat="1" ht="5.0999999999999996" customHeight="1">
      <c r="A69" s="269"/>
      <c r="Z69" s="270"/>
    </row>
    <row r="70" spans="1:31" s="262" customFormat="1" ht="15" customHeight="1">
      <c r="A70" s="269">
        <v>5</v>
      </c>
      <c r="B70" s="262" t="s">
        <v>328</v>
      </c>
      <c r="Z70" s="270"/>
    </row>
    <row r="71" spans="1:31" s="262" customFormat="1" ht="5.0999999999999996" customHeight="1">
      <c r="A71" s="269"/>
      <c r="Z71" s="270"/>
    </row>
    <row r="72" spans="1:31" s="262" customFormat="1">
      <c r="A72" s="269">
        <v>6</v>
      </c>
      <c r="B72" s="262" t="s">
        <v>329</v>
      </c>
      <c r="Z72" s="270"/>
    </row>
    <row r="73" spans="1:31" s="262" customFormat="1" ht="5.0999999999999996" customHeight="1">
      <c r="A73" s="269"/>
      <c r="Z73" s="270"/>
    </row>
    <row r="74" spans="1:31" s="284" customFormat="1">
      <c r="A74" s="269">
        <v>7</v>
      </c>
      <c r="B74" s="262" t="s">
        <v>591</v>
      </c>
      <c r="C74" s="262"/>
      <c r="D74" s="262"/>
      <c r="E74" s="262"/>
      <c r="F74" s="262"/>
      <c r="G74" s="262"/>
      <c r="H74" s="262"/>
      <c r="I74" s="262"/>
      <c r="J74" s="262"/>
      <c r="K74" s="262"/>
      <c r="L74" s="262"/>
      <c r="M74" s="262"/>
      <c r="N74" s="262"/>
      <c r="Z74" s="287"/>
    </row>
    <row r="75" spans="1:31" s="262" customFormat="1" ht="5.0999999999999996" customHeight="1">
      <c r="A75" s="269"/>
      <c r="Z75" s="270"/>
    </row>
    <row r="76" spans="1:31" s="284" customFormat="1">
      <c r="A76" s="285"/>
      <c r="B76" s="425" t="s">
        <v>552</v>
      </c>
      <c r="C76" s="262"/>
      <c r="D76" s="262"/>
      <c r="E76" s="262"/>
      <c r="F76" s="262"/>
      <c r="G76" s="262"/>
      <c r="H76" s="262"/>
      <c r="I76" s="262"/>
      <c r="J76" s="262"/>
      <c r="K76" s="262"/>
      <c r="L76" s="262"/>
      <c r="M76" s="262"/>
      <c r="N76" s="262"/>
      <c r="R76" s="286"/>
      <c r="T76" s="455"/>
      <c r="U76" s="531"/>
      <c r="V76" s="532"/>
      <c r="W76" s="532" t="s">
        <v>572</v>
      </c>
      <c r="Z76" s="287"/>
      <c r="AA76" s="282" t="s">
        <v>527</v>
      </c>
    </row>
    <row r="77" spans="1:31" s="262" customFormat="1" ht="5.0999999999999996" customHeight="1">
      <c r="A77" s="269"/>
      <c r="Z77" s="270"/>
    </row>
    <row r="78" spans="1:31" s="262" customFormat="1">
      <c r="A78" s="269">
        <v>8</v>
      </c>
      <c r="B78" s="262" t="s">
        <v>330</v>
      </c>
      <c r="Z78" s="270"/>
    </row>
    <row r="79" spans="1:31" s="262" customFormat="1" ht="5.0999999999999996" customHeight="1">
      <c r="A79" s="269"/>
      <c r="Z79" s="270"/>
    </row>
    <row r="80" spans="1:31" s="262" customFormat="1">
      <c r="A80" s="269">
        <v>9</v>
      </c>
      <c r="B80" s="262" t="s">
        <v>331</v>
      </c>
      <c r="Z80" s="270"/>
    </row>
    <row r="81" spans="1:26" s="262" customFormat="1" ht="5.0999999999999996" customHeight="1">
      <c r="A81" s="269"/>
      <c r="Z81" s="270"/>
    </row>
    <row r="82" spans="1:26" s="262" customFormat="1">
      <c r="A82" s="269">
        <v>10</v>
      </c>
      <c r="B82" s="262" t="s">
        <v>332</v>
      </c>
      <c r="Z82" s="270"/>
    </row>
    <row r="83" spans="1:26" s="262" customFormat="1" ht="5.0999999999999996" customHeight="1">
      <c r="A83" s="269"/>
      <c r="Z83" s="270"/>
    </row>
    <row r="84" spans="1:26" s="262" customFormat="1" hidden="1" outlineLevel="1">
      <c r="A84" s="269">
        <v>11</v>
      </c>
      <c r="B84" s="262" t="s">
        <v>427</v>
      </c>
      <c r="Z84" s="270"/>
    </row>
    <row r="85" spans="1:26" s="262" customFormat="1" ht="15" customHeight="1" collapsed="1">
      <c r="A85" s="272"/>
      <c r="B85" s="422"/>
      <c r="Z85" s="270"/>
    </row>
    <row r="86" spans="1:26" s="262" customFormat="1">
      <c r="A86" s="424" t="s">
        <v>412</v>
      </c>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row>
  </sheetData>
  <mergeCells count="7">
    <mergeCell ref="A7:Z9"/>
    <mergeCell ref="B44:Y46"/>
    <mergeCell ref="M52:N52"/>
    <mergeCell ref="AB66:AE68"/>
    <mergeCell ref="L39:N40"/>
    <mergeCell ref="O39:P39"/>
    <mergeCell ref="O40:P40"/>
  </mergeCells>
  <phoneticPr fontId="2"/>
  <pageMargins left="0.70866141732283472" right="0.70866141732283472" top="0.74803149606299213" bottom="0.74803149606299213" header="0.31496062992125984" footer="0.31496062992125984"/>
  <pageSetup paperSize="9" scale="91" orientation="portrait" cellComments="asDisplayed" r:id="rId1"/>
  <headerFooter>
    <oddHeader>&amp;R&amp;8事後審査型［単体］　
（特別簡易型・簡易型I・II型）</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85"/>
  <sheetViews>
    <sheetView view="pageBreakPreview" topLeftCell="A28" zoomScale="130" zoomScaleNormal="100" zoomScaleSheetLayoutView="130" workbookViewId="0">
      <selection activeCell="L60" sqref="L60"/>
    </sheetView>
  </sheetViews>
  <sheetFormatPr defaultColWidth="5" defaultRowHeight="13.5"/>
  <cols>
    <col min="1" max="1" width="4.375" style="292" customWidth="1"/>
    <col min="2" max="24" width="3.625" style="292" customWidth="1"/>
    <col min="25" max="25" width="9" style="292" customWidth="1"/>
    <col min="26" max="26" width="2.625" style="292" customWidth="1"/>
    <col min="27" max="256" width="5" style="292"/>
    <col min="257" max="257" width="4.375" style="292" customWidth="1"/>
    <col min="258" max="281" width="3.625" style="292" customWidth="1"/>
    <col min="282" max="282" width="6.125" style="292" customWidth="1"/>
    <col min="283" max="512" width="5" style="292"/>
    <col min="513" max="513" width="4.375" style="292" customWidth="1"/>
    <col min="514" max="537" width="3.625" style="292" customWidth="1"/>
    <col min="538" max="538" width="6.125" style="292" customWidth="1"/>
    <col min="539" max="768" width="5" style="292"/>
    <col min="769" max="769" width="4.375" style="292" customWidth="1"/>
    <col min="770" max="793" width="3.625" style="292" customWidth="1"/>
    <col min="794" max="794" width="6.125" style="292" customWidth="1"/>
    <col min="795" max="1024" width="5" style="292"/>
    <col min="1025" max="1025" width="4.375" style="292" customWidth="1"/>
    <col min="1026" max="1049" width="3.625" style="292" customWidth="1"/>
    <col min="1050" max="1050" width="6.125" style="292" customWidth="1"/>
    <col min="1051" max="1280" width="5" style="292"/>
    <col min="1281" max="1281" width="4.375" style="292" customWidth="1"/>
    <col min="1282" max="1305" width="3.625" style="292" customWidth="1"/>
    <col min="1306" max="1306" width="6.125" style="292" customWidth="1"/>
    <col min="1307" max="1536" width="5" style="292"/>
    <col min="1537" max="1537" width="4.375" style="292" customWidth="1"/>
    <col min="1538" max="1561" width="3.625" style="292" customWidth="1"/>
    <col min="1562" max="1562" width="6.125" style="292" customWidth="1"/>
    <col min="1563" max="1792" width="5" style="292"/>
    <col min="1793" max="1793" width="4.375" style="292" customWidth="1"/>
    <col min="1794" max="1817" width="3.625" style="292" customWidth="1"/>
    <col min="1818" max="1818" width="6.125" style="292" customWidth="1"/>
    <col min="1819" max="2048" width="5" style="292"/>
    <col min="2049" max="2049" width="4.375" style="292" customWidth="1"/>
    <col min="2050" max="2073" width="3.625" style="292" customWidth="1"/>
    <col min="2074" max="2074" width="6.125" style="292" customWidth="1"/>
    <col min="2075" max="2304" width="5" style="292"/>
    <col min="2305" max="2305" width="4.375" style="292" customWidth="1"/>
    <col min="2306" max="2329" width="3.625" style="292" customWidth="1"/>
    <col min="2330" max="2330" width="6.125" style="292" customWidth="1"/>
    <col min="2331" max="2560" width="5" style="292"/>
    <col min="2561" max="2561" width="4.375" style="292" customWidth="1"/>
    <col min="2562" max="2585" width="3.625" style="292" customWidth="1"/>
    <col min="2586" max="2586" width="6.125" style="292" customWidth="1"/>
    <col min="2587" max="2816" width="5" style="292"/>
    <col min="2817" max="2817" width="4.375" style="292" customWidth="1"/>
    <col min="2818" max="2841" width="3.625" style="292" customWidth="1"/>
    <col min="2842" max="2842" width="6.125" style="292" customWidth="1"/>
    <col min="2843" max="3072" width="5" style="292"/>
    <col min="3073" max="3073" width="4.375" style="292" customWidth="1"/>
    <col min="3074" max="3097" width="3.625" style="292" customWidth="1"/>
    <col min="3098" max="3098" width="6.125" style="292" customWidth="1"/>
    <col min="3099" max="3328" width="5" style="292"/>
    <col min="3329" max="3329" width="4.375" style="292" customWidth="1"/>
    <col min="3330" max="3353" width="3.625" style="292" customWidth="1"/>
    <col min="3354" max="3354" width="6.125" style="292" customWidth="1"/>
    <col min="3355" max="3584" width="5" style="292"/>
    <col min="3585" max="3585" width="4.375" style="292" customWidth="1"/>
    <col min="3586" max="3609" width="3.625" style="292" customWidth="1"/>
    <col min="3610" max="3610" width="6.125" style="292" customWidth="1"/>
    <col min="3611" max="3840" width="5" style="292"/>
    <col min="3841" max="3841" width="4.375" style="292" customWidth="1"/>
    <col min="3842" max="3865" width="3.625" style="292" customWidth="1"/>
    <col min="3866" max="3866" width="6.125" style="292" customWidth="1"/>
    <col min="3867" max="4096" width="5" style="292"/>
    <col min="4097" max="4097" width="4.375" style="292" customWidth="1"/>
    <col min="4098" max="4121" width="3.625" style="292" customWidth="1"/>
    <col min="4122" max="4122" width="6.125" style="292" customWidth="1"/>
    <col min="4123" max="4352" width="5" style="292"/>
    <col min="4353" max="4353" width="4.375" style="292" customWidth="1"/>
    <col min="4354" max="4377" width="3.625" style="292" customWidth="1"/>
    <col min="4378" max="4378" width="6.125" style="292" customWidth="1"/>
    <col min="4379" max="4608" width="5" style="292"/>
    <col min="4609" max="4609" width="4.375" style="292" customWidth="1"/>
    <col min="4610" max="4633" width="3.625" style="292" customWidth="1"/>
    <col min="4634" max="4634" width="6.125" style="292" customWidth="1"/>
    <col min="4635" max="4864" width="5" style="292"/>
    <col min="4865" max="4865" width="4.375" style="292" customWidth="1"/>
    <col min="4866" max="4889" width="3.625" style="292" customWidth="1"/>
    <col min="4890" max="4890" width="6.125" style="292" customWidth="1"/>
    <col min="4891" max="5120" width="5" style="292"/>
    <col min="5121" max="5121" width="4.375" style="292" customWidth="1"/>
    <col min="5122" max="5145" width="3.625" style="292" customWidth="1"/>
    <col min="5146" max="5146" width="6.125" style="292" customWidth="1"/>
    <col min="5147" max="5376" width="5" style="292"/>
    <col min="5377" max="5377" width="4.375" style="292" customWidth="1"/>
    <col min="5378" max="5401" width="3.625" style="292" customWidth="1"/>
    <col min="5402" max="5402" width="6.125" style="292" customWidth="1"/>
    <col min="5403" max="5632" width="5" style="292"/>
    <col min="5633" max="5633" width="4.375" style="292" customWidth="1"/>
    <col min="5634" max="5657" width="3.625" style="292" customWidth="1"/>
    <col min="5658" max="5658" width="6.125" style="292" customWidth="1"/>
    <col min="5659" max="5888" width="5" style="292"/>
    <col min="5889" max="5889" width="4.375" style="292" customWidth="1"/>
    <col min="5890" max="5913" width="3.625" style="292" customWidth="1"/>
    <col min="5914" max="5914" width="6.125" style="292" customWidth="1"/>
    <col min="5915" max="6144" width="5" style="292"/>
    <col min="6145" max="6145" width="4.375" style="292" customWidth="1"/>
    <col min="6146" max="6169" width="3.625" style="292" customWidth="1"/>
    <col min="6170" max="6170" width="6.125" style="292" customWidth="1"/>
    <col min="6171" max="6400" width="5" style="292"/>
    <col min="6401" max="6401" width="4.375" style="292" customWidth="1"/>
    <col min="6402" max="6425" width="3.625" style="292" customWidth="1"/>
    <col min="6426" max="6426" width="6.125" style="292" customWidth="1"/>
    <col min="6427" max="6656" width="5" style="292"/>
    <col min="6657" max="6657" width="4.375" style="292" customWidth="1"/>
    <col min="6658" max="6681" width="3.625" style="292" customWidth="1"/>
    <col min="6682" max="6682" width="6.125" style="292" customWidth="1"/>
    <col min="6683" max="6912" width="5" style="292"/>
    <col min="6913" max="6913" width="4.375" style="292" customWidth="1"/>
    <col min="6914" max="6937" width="3.625" style="292" customWidth="1"/>
    <col min="6938" max="6938" width="6.125" style="292" customWidth="1"/>
    <col min="6939" max="7168" width="5" style="292"/>
    <col min="7169" max="7169" width="4.375" style="292" customWidth="1"/>
    <col min="7170" max="7193" width="3.625" style="292" customWidth="1"/>
    <col min="7194" max="7194" width="6.125" style="292" customWidth="1"/>
    <col min="7195" max="7424" width="5" style="292"/>
    <col min="7425" max="7425" width="4.375" style="292" customWidth="1"/>
    <col min="7426" max="7449" width="3.625" style="292" customWidth="1"/>
    <col min="7450" max="7450" width="6.125" style="292" customWidth="1"/>
    <col min="7451" max="7680" width="5" style="292"/>
    <col min="7681" max="7681" width="4.375" style="292" customWidth="1"/>
    <col min="7682" max="7705" width="3.625" style="292" customWidth="1"/>
    <col min="7706" max="7706" width="6.125" style="292" customWidth="1"/>
    <col min="7707" max="7936" width="5" style="292"/>
    <col min="7937" max="7937" width="4.375" style="292" customWidth="1"/>
    <col min="7938" max="7961" width="3.625" style="292" customWidth="1"/>
    <col min="7962" max="7962" width="6.125" style="292" customWidth="1"/>
    <col min="7963" max="8192" width="5" style="292"/>
    <col min="8193" max="8193" width="4.375" style="292" customWidth="1"/>
    <col min="8194" max="8217" width="3.625" style="292" customWidth="1"/>
    <col min="8218" max="8218" width="6.125" style="292" customWidth="1"/>
    <col min="8219" max="8448" width="5" style="292"/>
    <col min="8449" max="8449" width="4.375" style="292" customWidth="1"/>
    <col min="8450" max="8473" width="3.625" style="292" customWidth="1"/>
    <col min="8474" max="8474" width="6.125" style="292" customWidth="1"/>
    <col min="8475" max="8704" width="5" style="292"/>
    <col min="8705" max="8705" width="4.375" style="292" customWidth="1"/>
    <col min="8706" max="8729" width="3.625" style="292" customWidth="1"/>
    <col min="8730" max="8730" width="6.125" style="292" customWidth="1"/>
    <col min="8731" max="8960" width="5" style="292"/>
    <col min="8961" max="8961" width="4.375" style="292" customWidth="1"/>
    <col min="8962" max="8985" width="3.625" style="292" customWidth="1"/>
    <col min="8986" max="8986" width="6.125" style="292" customWidth="1"/>
    <col min="8987" max="9216" width="5" style="292"/>
    <col min="9217" max="9217" width="4.375" style="292" customWidth="1"/>
    <col min="9218" max="9241" width="3.625" style="292" customWidth="1"/>
    <col min="9242" max="9242" width="6.125" style="292" customWidth="1"/>
    <col min="9243" max="9472" width="5" style="292"/>
    <col min="9473" max="9473" width="4.375" style="292" customWidth="1"/>
    <col min="9474" max="9497" width="3.625" style="292" customWidth="1"/>
    <col min="9498" max="9498" width="6.125" style="292" customWidth="1"/>
    <col min="9499" max="9728" width="5" style="292"/>
    <col min="9729" max="9729" width="4.375" style="292" customWidth="1"/>
    <col min="9730" max="9753" width="3.625" style="292" customWidth="1"/>
    <col min="9754" max="9754" width="6.125" style="292" customWidth="1"/>
    <col min="9755" max="9984" width="5" style="292"/>
    <col min="9985" max="9985" width="4.375" style="292" customWidth="1"/>
    <col min="9986" max="10009" width="3.625" style="292" customWidth="1"/>
    <col min="10010" max="10010" width="6.125" style="292" customWidth="1"/>
    <col min="10011" max="10240" width="5" style="292"/>
    <col min="10241" max="10241" width="4.375" style="292" customWidth="1"/>
    <col min="10242" max="10265" width="3.625" style="292" customWidth="1"/>
    <col min="10266" max="10266" width="6.125" style="292" customWidth="1"/>
    <col min="10267" max="10496" width="5" style="292"/>
    <col min="10497" max="10497" width="4.375" style="292" customWidth="1"/>
    <col min="10498" max="10521" width="3.625" style="292" customWidth="1"/>
    <col min="10522" max="10522" width="6.125" style="292" customWidth="1"/>
    <col min="10523" max="10752" width="5" style="292"/>
    <col min="10753" max="10753" width="4.375" style="292" customWidth="1"/>
    <col min="10754" max="10777" width="3.625" style="292" customWidth="1"/>
    <col min="10778" max="10778" width="6.125" style="292" customWidth="1"/>
    <col min="10779" max="11008" width="5" style="292"/>
    <col min="11009" max="11009" width="4.375" style="292" customWidth="1"/>
    <col min="11010" max="11033" width="3.625" style="292" customWidth="1"/>
    <col min="11034" max="11034" width="6.125" style="292" customWidth="1"/>
    <col min="11035" max="11264" width="5" style="292"/>
    <col min="11265" max="11265" width="4.375" style="292" customWidth="1"/>
    <col min="11266" max="11289" width="3.625" style="292" customWidth="1"/>
    <col min="11290" max="11290" width="6.125" style="292" customWidth="1"/>
    <col min="11291" max="11520" width="5" style="292"/>
    <col min="11521" max="11521" width="4.375" style="292" customWidth="1"/>
    <col min="11522" max="11545" width="3.625" style="292" customWidth="1"/>
    <col min="11546" max="11546" width="6.125" style="292" customWidth="1"/>
    <col min="11547" max="11776" width="5" style="292"/>
    <col min="11777" max="11777" width="4.375" style="292" customWidth="1"/>
    <col min="11778" max="11801" width="3.625" style="292" customWidth="1"/>
    <col min="11802" max="11802" width="6.125" style="292" customWidth="1"/>
    <col min="11803" max="12032" width="5" style="292"/>
    <col min="12033" max="12033" width="4.375" style="292" customWidth="1"/>
    <col min="12034" max="12057" width="3.625" style="292" customWidth="1"/>
    <col min="12058" max="12058" width="6.125" style="292" customWidth="1"/>
    <col min="12059" max="12288" width="5" style="292"/>
    <col min="12289" max="12289" width="4.375" style="292" customWidth="1"/>
    <col min="12290" max="12313" width="3.625" style="292" customWidth="1"/>
    <col min="12314" max="12314" width="6.125" style="292" customWidth="1"/>
    <col min="12315" max="12544" width="5" style="292"/>
    <col min="12545" max="12545" width="4.375" style="292" customWidth="1"/>
    <col min="12546" max="12569" width="3.625" style="292" customWidth="1"/>
    <col min="12570" max="12570" width="6.125" style="292" customWidth="1"/>
    <col min="12571" max="12800" width="5" style="292"/>
    <col min="12801" max="12801" width="4.375" style="292" customWidth="1"/>
    <col min="12802" max="12825" width="3.625" style="292" customWidth="1"/>
    <col min="12826" max="12826" width="6.125" style="292" customWidth="1"/>
    <col min="12827" max="13056" width="5" style="292"/>
    <col min="13057" max="13057" width="4.375" style="292" customWidth="1"/>
    <col min="13058" max="13081" width="3.625" style="292" customWidth="1"/>
    <col min="13082" max="13082" width="6.125" style="292" customWidth="1"/>
    <col min="13083" max="13312" width="5" style="292"/>
    <col min="13313" max="13313" width="4.375" style="292" customWidth="1"/>
    <col min="13314" max="13337" width="3.625" style="292" customWidth="1"/>
    <col min="13338" max="13338" width="6.125" style="292" customWidth="1"/>
    <col min="13339" max="13568" width="5" style="292"/>
    <col min="13569" max="13569" width="4.375" style="292" customWidth="1"/>
    <col min="13570" max="13593" width="3.625" style="292" customWidth="1"/>
    <col min="13594" max="13594" width="6.125" style="292" customWidth="1"/>
    <col min="13595" max="13824" width="5" style="292"/>
    <col min="13825" max="13825" width="4.375" style="292" customWidth="1"/>
    <col min="13826" max="13849" width="3.625" style="292" customWidth="1"/>
    <col min="13850" max="13850" width="6.125" style="292" customWidth="1"/>
    <col min="13851" max="14080" width="5" style="292"/>
    <col min="14081" max="14081" width="4.375" style="292" customWidth="1"/>
    <col min="14082" max="14105" width="3.625" style="292" customWidth="1"/>
    <col min="14106" max="14106" width="6.125" style="292" customWidth="1"/>
    <col min="14107" max="14336" width="5" style="292"/>
    <col min="14337" max="14337" width="4.375" style="292" customWidth="1"/>
    <col min="14338" max="14361" width="3.625" style="292" customWidth="1"/>
    <col min="14362" max="14362" width="6.125" style="292" customWidth="1"/>
    <col min="14363" max="14592" width="5" style="292"/>
    <col min="14593" max="14593" width="4.375" style="292" customWidth="1"/>
    <col min="14594" max="14617" width="3.625" style="292" customWidth="1"/>
    <col min="14618" max="14618" width="6.125" style="292" customWidth="1"/>
    <col min="14619" max="14848" width="5" style="292"/>
    <col min="14849" max="14849" width="4.375" style="292" customWidth="1"/>
    <col min="14850" max="14873" width="3.625" style="292" customWidth="1"/>
    <col min="14874" max="14874" width="6.125" style="292" customWidth="1"/>
    <col min="14875" max="15104" width="5" style="292"/>
    <col min="15105" max="15105" width="4.375" style="292" customWidth="1"/>
    <col min="15106" max="15129" width="3.625" style="292" customWidth="1"/>
    <col min="15130" max="15130" width="6.125" style="292" customWidth="1"/>
    <col min="15131" max="15360" width="5" style="292"/>
    <col min="15361" max="15361" width="4.375" style="292" customWidth="1"/>
    <col min="15362" max="15385" width="3.625" style="292" customWidth="1"/>
    <col min="15386" max="15386" width="6.125" style="292" customWidth="1"/>
    <col min="15387" max="15616" width="5" style="292"/>
    <col min="15617" max="15617" width="4.375" style="292" customWidth="1"/>
    <col min="15618" max="15641" width="3.625" style="292" customWidth="1"/>
    <col min="15642" max="15642" width="6.125" style="292" customWidth="1"/>
    <col min="15643" max="15872" width="5" style="292"/>
    <col min="15873" max="15873" width="4.375" style="292" customWidth="1"/>
    <col min="15874" max="15897" width="3.625" style="292" customWidth="1"/>
    <col min="15898" max="15898" width="6.125" style="292" customWidth="1"/>
    <col min="15899" max="16128" width="5" style="292"/>
    <col min="16129" max="16129" width="4.375" style="292" customWidth="1"/>
    <col min="16130" max="16153" width="3.625" style="292" customWidth="1"/>
    <col min="16154" max="16154" width="6.125" style="292" customWidth="1"/>
    <col min="16155" max="16384" width="5" style="292"/>
  </cols>
  <sheetData>
    <row r="1" spans="1:27" s="262" customFormat="1" ht="18" customHeight="1">
      <c r="W1" s="165"/>
    </row>
    <row r="2" spans="1:27" s="262" customFormat="1" ht="4.5" customHeight="1">
      <c r="W2" s="263"/>
    </row>
    <row r="3" spans="1:27" s="262" customFormat="1">
      <c r="A3" s="293" t="s">
        <v>333</v>
      </c>
      <c r="F3" s="293"/>
    </row>
    <row r="4" spans="1:27" s="262" customFormat="1" ht="5.0999999999999996" customHeight="1">
      <c r="A4" s="168"/>
    </row>
    <row r="5" spans="1:27" s="262" customFormat="1" ht="8.25" customHeight="1">
      <c r="A5" s="294"/>
      <c r="B5" s="267"/>
      <c r="C5" s="267"/>
      <c r="D5" s="267"/>
      <c r="E5" s="267"/>
      <c r="F5" s="267"/>
      <c r="G5" s="267"/>
      <c r="H5" s="267"/>
      <c r="I5" s="267"/>
      <c r="J5" s="267"/>
      <c r="K5" s="267"/>
      <c r="L5" s="267"/>
      <c r="M5" s="267"/>
      <c r="N5" s="267"/>
      <c r="O5" s="267"/>
      <c r="P5" s="267"/>
      <c r="Q5" s="267"/>
      <c r="R5" s="267"/>
      <c r="S5" s="267"/>
      <c r="T5" s="267"/>
      <c r="U5" s="267"/>
      <c r="V5" s="267"/>
      <c r="W5" s="267"/>
      <c r="X5" s="267"/>
      <c r="Y5" s="267"/>
      <c r="Z5" s="268"/>
    </row>
    <row r="6" spans="1:27" s="262" customFormat="1" ht="13.5" customHeight="1">
      <c r="A6" s="615" t="s">
        <v>306</v>
      </c>
      <c r="B6" s="616"/>
      <c r="C6" s="616"/>
      <c r="D6" s="616"/>
      <c r="E6" s="616"/>
      <c r="F6" s="616"/>
      <c r="G6" s="616"/>
      <c r="H6" s="616"/>
      <c r="I6" s="616"/>
      <c r="J6" s="616"/>
      <c r="K6" s="616"/>
      <c r="L6" s="616"/>
      <c r="M6" s="616"/>
      <c r="N6" s="616"/>
      <c r="O6" s="616"/>
      <c r="P6" s="616"/>
      <c r="Q6" s="616"/>
      <c r="R6" s="616"/>
      <c r="S6" s="616"/>
      <c r="T6" s="616"/>
      <c r="U6" s="616"/>
      <c r="V6" s="616"/>
      <c r="W6" s="616"/>
      <c r="X6" s="616"/>
      <c r="Y6" s="616"/>
      <c r="Z6" s="617"/>
    </row>
    <row r="7" spans="1:27" s="262" customFormat="1" ht="5.0999999999999996" customHeight="1">
      <c r="A7" s="615"/>
      <c r="B7" s="616"/>
      <c r="C7" s="616"/>
      <c r="D7" s="616"/>
      <c r="E7" s="616"/>
      <c r="F7" s="616"/>
      <c r="G7" s="616"/>
      <c r="H7" s="616"/>
      <c r="I7" s="616"/>
      <c r="J7" s="616"/>
      <c r="K7" s="616"/>
      <c r="L7" s="616"/>
      <c r="M7" s="616"/>
      <c r="N7" s="616"/>
      <c r="O7" s="616"/>
      <c r="P7" s="616"/>
      <c r="Q7" s="616"/>
      <c r="R7" s="616"/>
      <c r="S7" s="616"/>
      <c r="T7" s="616"/>
      <c r="U7" s="616"/>
      <c r="V7" s="616"/>
      <c r="W7" s="616"/>
      <c r="X7" s="616"/>
      <c r="Y7" s="616"/>
      <c r="Z7" s="617"/>
    </row>
    <row r="8" spans="1:27" s="262" customFormat="1" ht="8.25" customHeight="1">
      <c r="A8" s="615"/>
      <c r="B8" s="616"/>
      <c r="C8" s="616"/>
      <c r="D8" s="616"/>
      <c r="E8" s="616"/>
      <c r="F8" s="616"/>
      <c r="G8" s="616"/>
      <c r="H8" s="616"/>
      <c r="I8" s="616"/>
      <c r="J8" s="616"/>
      <c r="K8" s="616"/>
      <c r="L8" s="616"/>
      <c r="M8" s="616"/>
      <c r="N8" s="616"/>
      <c r="O8" s="616"/>
      <c r="P8" s="616"/>
      <c r="Q8" s="616"/>
      <c r="R8" s="616"/>
      <c r="S8" s="616"/>
      <c r="T8" s="616"/>
      <c r="U8" s="616"/>
      <c r="V8" s="616"/>
      <c r="W8" s="616"/>
      <c r="X8" s="616"/>
      <c r="Y8" s="616"/>
      <c r="Z8" s="617"/>
    </row>
    <row r="9" spans="1:27" s="262" customFormat="1">
      <c r="A9" s="274"/>
      <c r="Z9" s="270"/>
    </row>
    <row r="10" spans="1:27" s="262" customFormat="1">
      <c r="A10" s="295"/>
      <c r="B10" s="262" t="s">
        <v>645</v>
      </c>
      <c r="Z10" s="273" t="s">
        <v>307</v>
      </c>
    </row>
    <row r="11" spans="1:27" s="262" customFormat="1">
      <c r="A11" s="274"/>
      <c r="B11" s="275" t="s">
        <v>646</v>
      </c>
      <c r="J11" s="168"/>
      <c r="M11" s="168"/>
      <c r="Z11" s="270"/>
    </row>
    <row r="12" spans="1:27" s="262" customFormat="1" ht="5.0999999999999996" customHeight="1">
      <c r="A12" s="274"/>
      <c r="J12" s="168"/>
      <c r="M12" s="168"/>
      <c r="Z12" s="270"/>
    </row>
    <row r="13" spans="1:27" s="262" customFormat="1" ht="13.5" customHeight="1">
      <c r="A13" s="274"/>
      <c r="L13" s="423" t="s">
        <v>334</v>
      </c>
      <c r="V13" s="276"/>
      <c r="Z13" s="270"/>
      <c r="AA13" s="262" t="s">
        <v>335</v>
      </c>
    </row>
    <row r="14" spans="1:27" s="262" customFormat="1" ht="5.0999999999999996" customHeight="1">
      <c r="A14" s="274"/>
      <c r="W14" s="276"/>
      <c r="X14" s="397"/>
      <c r="Y14" s="397"/>
      <c r="Z14" s="270"/>
    </row>
    <row r="15" spans="1:27" s="262" customFormat="1">
      <c r="A15" s="274"/>
      <c r="L15" s="262" t="s">
        <v>452</v>
      </c>
      <c r="O15" s="262" t="s">
        <v>308</v>
      </c>
      <c r="Z15" s="270"/>
    </row>
    <row r="16" spans="1:27" s="262" customFormat="1" ht="15" customHeight="1">
      <c r="A16" s="274"/>
      <c r="L16" s="262" t="s">
        <v>451</v>
      </c>
      <c r="O16" s="262" t="s">
        <v>336</v>
      </c>
      <c r="W16" s="397"/>
      <c r="X16" s="397"/>
      <c r="Z16" s="270"/>
    </row>
    <row r="17" spans="1:26" s="262" customFormat="1" ht="15" customHeight="1">
      <c r="A17" s="274"/>
      <c r="O17" s="262" t="s">
        <v>310</v>
      </c>
      <c r="W17" s="397"/>
      <c r="X17" s="397"/>
      <c r="Z17" s="270"/>
    </row>
    <row r="18" spans="1:26" s="262" customFormat="1" ht="15" customHeight="1">
      <c r="A18" s="274"/>
      <c r="O18" s="262" t="s">
        <v>313</v>
      </c>
      <c r="Z18" s="270"/>
    </row>
    <row r="19" spans="1:26" s="262" customFormat="1" ht="15" customHeight="1">
      <c r="A19" s="274"/>
      <c r="O19" s="425" t="s">
        <v>442</v>
      </c>
      <c r="W19" s="262" t="s">
        <v>444</v>
      </c>
      <c r="Z19" s="270"/>
    </row>
    <row r="20" spans="1:26" s="262" customFormat="1" ht="15" customHeight="1">
      <c r="A20" s="274"/>
      <c r="M20" s="168"/>
      <c r="O20" s="425" t="s">
        <v>453</v>
      </c>
      <c r="Z20" s="270"/>
    </row>
    <row r="21" spans="1:26" s="262" customFormat="1" ht="15" customHeight="1">
      <c r="A21" s="274"/>
      <c r="O21" s="262" t="s">
        <v>448</v>
      </c>
      <c r="V21" s="277"/>
      <c r="W21" s="276"/>
      <c r="X21" s="276"/>
      <c r="Z21" s="270"/>
    </row>
    <row r="22" spans="1:26" s="262" customFormat="1" ht="15" customHeight="1">
      <c r="A22" s="274"/>
      <c r="O22" s="262" t="s">
        <v>312</v>
      </c>
      <c r="V22" s="277"/>
      <c r="W22" s="276"/>
      <c r="X22" s="276"/>
      <c r="Z22" s="270"/>
    </row>
    <row r="23" spans="1:26" s="262" customFormat="1" ht="6.75" customHeight="1">
      <c r="A23" s="274"/>
      <c r="P23" s="168"/>
      <c r="Z23" s="270"/>
    </row>
    <row r="24" spans="1:26" s="262" customFormat="1" ht="15" customHeight="1">
      <c r="A24" s="274"/>
      <c r="L24" s="262" t="s">
        <v>337</v>
      </c>
      <c r="O24" s="262" t="s">
        <v>308</v>
      </c>
      <c r="Z24" s="270"/>
    </row>
    <row r="25" spans="1:26" s="262" customFormat="1" ht="15" customHeight="1">
      <c r="A25" s="274"/>
      <c r="O25" s="262" t="s">
        <v>336</v>
      </c>
      <c r="W25" s="397"/>
      <c r="X25" s="397"/>
      <c r="Z25" s="270"/>
    </row>
    <row r="26" spans="1:26" s="262" customFormat="1" ht="15" customHeight="1">
      <c r="A26" s="274"/>
      <c r="O26" s="262" t="s">
        <v>310</v>
      </c>
      <c r="W26" s="397"/>
      <c r="X26" s="397"/>
      <c r="Z26" s="270"/>
    </row>
    <row r="27" spans="1:26" s="262" customFormat="1" ht="15" customHeight="1">
      <c r="A27" s="274"/>
      <c r="O27" s="262" t="s">
        <v>313</v>
      </c>
      <c r="Z27" s="270"/>
    </row>
    <row r="28" spans="1:26" s="262" customFormat="1" ht="15" customHeight="1">
      <c r="A28" s="274"/>
      <c r="O28" s="425" t="s">
        <v>443</v>
      </c>
      <c r="W28" s="262" t="s">
        <v>445</v>
      </c>
      <c r="Z28" s="270"/>
    </row>
    <row r="29" spans="1:26" s="262" customFormat="1" ht="6.75" customHeight="1">
      <c r="A29" s="274"/>
      <c r="Z29" s="270"/>
    </row>
    <row r="30" spans="1:26" s="262" customFormat="1" ht="15" customHeight="1">
      <c r="A30" s="274"/>
      <c r="L30" s="262" t="s">
        <v>337</v>
      </c>
      <c r="O30" s="262" t="s">
        <v>338</v>
      </c>
      <c r="Z30" s="270"/>
    </row>
    <row r="31" spans="1:26" s="262" customFormat="1" ht="15" customHeight="1">
      <c r="A31" s="274"/>
      <c r="O31" s="262" t="s">
        <v>339</v>
      </c>
      <c r="W31" s="397"/>
      <c r="X31" s="397"/>
      <c r="Z31" s="270"/>
    </row>
    <row r="32" spans="1:26" s="262" customFormat="1" ht="15" customHeight="1">
      <c r="A32" s="274"/>
      <c r="O32" s="262" t="s">
        <v>310</v>
      </c>
      <c r="W32" s="397"/>
      <c r="X32" s="397"/>
      <c r="Z32" s="270"/>
    </row>
    <row r="33" spans="1:26" s="262" customFormat="1" ht="15" customHeight="1">
      <c r="A33" s="274"/>
      <c r="O33" s="262" t="s">
        <v>313</v>
      </c>
      <c r="Z33" s="270"/>
    </row>
    <row r="34" spans="1:26" s="262" customFormat="1" ht="15" customHeight="1">
      <c r="A34" s="274"/>
      <c r="O34" s="425" t="s">
        <v>443</v>
      </c>
      <c r="W34" s="262" t="s">
        <v>445</v>
      </c>
      <c r="Z34" s="270"/>
    </row>
    <row r="35" spans="1:26" s="262" customFormat="1" ht="6.75" customHeight="1">
      <c r="A35" s="274"/>
      <c r="K35" s="168"/>
      <c r="L35" s="168"/>
      <c r="P35" s="168"/>
      <c r="Z35" s="270"/>
    </row>
    <row r="36" spans="1:26" s="262" customFormat="1" ht="15" hidden="1" customHeight="1">
      <c r="A36" s="274"/>
      <c r="L36" s="262" t="s">
        <v>337</v>
      </c>
      <c r="P36" s="262" t="s">
        <v>340</v>
      </c>
      <c r="Z36" s="270"/>
    </row>
    <row r="37" spans="1:26" s="262" customFormat="1" ht="15" hidden="1" customHeight="1">
      <c r="A37" s="274"/>
      <c r="P37" s="262" t="s">
        <v>341</v>
      </c>
      <c r="X37" s="397"/>
      <c r="Y37" s="397"/>
      <c r="Z37" s="270"/>
    </row>
    <row r="38" spans="1:26" s="262" customFormat="1" ht="15" hidden="1" customHeight="1">
      <c r="A38" s="274"/>
      <c r="P38" s="262" t="s">
        <v>310</v>
      </c>
      <c r="X38" s="397"/>
      <c r="Y38" s="397"/>
      <c r="Z38" s="270"/>
    </row>
    <row r="39" spans="1:26" s="262" customFormat="1" ht="15" hidden="1" customHeight="1">
      <c r="A39" s="274"/>
      <c r="P39" s="262" t="s">
        <v>313</v>
      </c>
      <c r="Z39" s="270"/>
    </row>
    <row r="40" spans="1:26" s="262" customFormat="1" ht="37.5" customHeight="1">
      <c r="A40" s="274"/>
      <c r="L40" s="621" t="s">
        <v>428</v>
      </c>
      <c r="M40" s="621"/>
      <c r="N40" s="621"/>
      <c r="O40" s="622" t="s">
        <v>446</v>
      </c>
      <c r="P40" s="623"/>
      <c r="Q40" s="267"/>
      <c r="R40" s="267"/>
      <c r="S40" s="267"/>
      <c r="T40" s="267"/>
      <c r="U40" s="267"/>
      <c r="V40" s="267"/>
      <c r="W40" s="267"/>
      <c r="X40" s="267"/>
      <c r="Y40" s="268"/>
      <c r="Z40" s="270"/>
    </row>
    <row r="41" spans="1:26" s="262" customFormat="1" ht="37.5" customHeight="1">
      <c r="A41" s="274"/>
      <c r="L41" s="621"/>
      <c r="M41" s="621"/>
      <c r="N41" s="621"/>
      <c r="O41" s="624" t="s">
        <v>429</v>
      </c>
      <c r="P41" s="625"/>
      <c r="Q41" s="289"/>
      <c r="R41" s="289"/>
      <c r="S41" s="289"/>
      <c r="T41" s="289"/>
      <c r="U41" s="289"/>
      <c r="V41" s="289"/>
      <c r="W41" s="399"/>
      <c r="X41" s="399"/>
      <c r="Y41" s="400"/>
      <c r="Z41" s="270"/>
    </row>
    <row r="42" spans="1:26" s="262" customFormat="1" ht="7.5" customHeight="1">
      <c r="A42" s="274"/>
      <c r="L42" s="421"/>
      <c r="M42" s="421"/>
      <c r="N42" s="421"/>
      <c r="O42" s="265"/>
      <c r="P42" s="265"/>
      <c r="W42" s="276"/>
      <c r="X42" s="276"/>
      <c r="Y42" s="276"/>
      <c r="Z42" s="270"/>
    </row>
    <row r="43" spans="1:26" s="262" customFormat="1" ht="7.5" customHeight="1">
      <c r="A43" s="274"/>
      <c r="L43" s="421"/>
      <c r="M43" s="421"/>
      <c r="N43" s="421"/>
      <c r="O43" s="265"/>
      <c r="P43" s="265"/>
      <c r="W43" s="276"/>
      <c r="X43" s="276"/>
      <c r="Y43" s="276"/>
      <c r="Z43" s="270"/>
    </row>
    <row r="44" spans="1:26" s="262" customFormat="1" ht="7.5" customHeight="1">
      <c r="A44" s="274"/>
      <c r="L44" s="421"/>
      <c r="M44" s="421"/>
      <c r="N44" s="421"/>
      <c r="O44" s="265"/>
      <c r="P44" s="265"/>
      <c r="W44" s="276"/>
      <c r="X44" s="276"/>
      <c r="Y44" s="276"/>
      <c r="Z44" s="270"/>
    </row>
    <row r="45" spans="1:26" s="262" customFormat="1" ht="7.5" customHeight="1">
      <c r="A45" s="274"/>
      <c r="L45" s="421"/>
      <c r="M45" s="421"/>
      <c r="N45" s="421"/>
      <c r="O45" s="265"/>
      <c r="P45" s="265"/>
      <c r="W45" s="276"/>
      <c r="X45" s="276"/>
      <c r="Y45" s="276"/>
      <c r="Z45" s="270"/>
    </row>
    <row r="46" spans="1:26" s="262" customFormat="1" ht="6.75" customHeight="1">
      <c r="A46" s="274"/>
      <c r="P46" s="168"/>
      <c r="W46" s="276"/>
      <c r="X46" s="276"/>
      <c r="Y46" s="276"/>
      <c r="Z46" s="270"/>
    </row>
    <row r="47" spans="1:26" s="262" customFormat="1" ht="15" customHeight="1">
      <c r="A47" s="274"/>
      <c r="B47" s="618" t="s">
        <v>702</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270"/>
    </row>
    <row r="48" spans="1:26" s="262" customFormat="1" ht="5.0999999999999996" customHeight="1">
      <c r="A48" s="274"/>
      <c r="B48" s="618"/>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270"/>
    </row>
    <row r="49" spans="1:27" s="262" customFormat="1">
      <c r="A49" s="274"/>
      <c r="B49" s="618"/>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270"/>
    </row>
    <row r="50" spans="1:27" s="262" customFormat="1" ht="5.0999999999999996" customHeight="1">
      <c r="A50" s="274"/>
      <c r="Q50" s="168"/>
      <c r="Z50" s="270"/>
    </row>
    <row r="51" spans="1:27" s="262" customFormat="1">
      <c r="A51" s="274"/>
      <c r="B51" s="262" t="s">
        <v>315</v>
      </c>
      <c r="Q51" s="168"/>
      <c r="Z51" s="270"/>
    </row>
    <row r="52" spans="1:27" s="262" customFormat="1" ht="5.0999999999999996" customHeight="1">
      <c r="A52" s="274"/>
      <c r="Z52" s="278"/>
    </row>
    <row r="53" spans="1:27" s="262" customFormat="1">
      <c r="A53" s="295"/>
      <c r="M53" s="619" t="s">
        <v>316</v>
      </c>
      <c r="N53" s="619"/>
      <c r="Z53" s="270"/>
    </row>
    <row r="54" spans="1:27" s="262" customFormat="1" ht="5.0999999999999996" customHeight="1">
      <c r="A54" s="274"/>
      <c r="Z54" s="270"/>
    </row>
    <row r="55" spans="1:27" s="262" customFormat="1">
      <c r="A55" s="269">
        <v>1</v>
      </c>
      <c r="B55" s="262" t="s">
        <v>342</v>
      </c>
      <c r="M55" s="420"/>
      <c r="Z55" s="270"/>
    </row>
    <row r="56" spans="1:27" s="262" customFormat="1" ht="5.0999999999999996" customHeight="1">
      <c r="A56" s="269"/>
      <c r="Z56" s="270"/>
    </row>
    <row r="57" spans="1:27" s="262" customFormat="1">
      <c r="A57" s="269">
        <v>2</v>
      </c>
      <c r="B57" s="262" t="s">
        <v>318</v>
      </c>
      <c r="Z57" s="270"/>
    </row>
    <row r="58" spans="1:27" s="262" customFormat="1" ht="5.0999999999999996" customHeight="1">
      <c r="A58" s="269"/>
      <c r="Z58" s="270"/>
    </row>
    <row r="59" spans="1:27" s="262" customFormat="1">
      <c r="A59" s="269">
        <v>3</v>
      </c>
      <c r="B59" s="262" t="s">
        <v>343</v>
      </c>
      <c r="Z59" s="270"/>
      <c r="AA59" s="282" t="s">
        <v>482</v>
      </c>
    </row>
    <row r="60" spans="1:27" s="262" customFormat="1" ht="5.0999999999999996" customHeight="1">
      <c r="A60" s="269"/>
      <c r="Z60" s="270"/>
    </row>
    <row r="61" spans="1:27" s="262" customFormat="1">
      <c r="A61" s="283"/>
      <c r="B61" s="262" t="s">
        <v>320</v>
      </c>
      <c r="C61" s="284"/>
      <c r="D61" s="284"/>
      <c r="E61" s="284"/>
      <c r="Z61" s="270"/>
      <c r="AA61" s="282"/>
    </row>
    <row r="62" spans="1:27" s="262" customFormat="1" ht="5.0999999999999996" customHeight="1">
      <c r="A62" s="269"/>
      <c r="Z62" s="270"/>
    </row>
    <row r="63" spans="1:27" s="262" customFormat="1">
      <c r="A63" s="283"/>
      <c r="B63" s="262" t="s">
        <v>441</v>
      </c>
      <c r="C63" s="284"/>
      <c r="D63" s="284"/>
      <c r="E63" s="284"/>
      <c r="Z63" s="270"/>
      <c r="AA63" s="282"/>
    </row>
    <row r="64" spans="1:27" s="262" customFormat="1" ht="5.0999999999999996" customHeight="1">
      <c r="A64" s="269"/>
      <c r="Z64" s="270"/>
    </row>
    <row r="65" spans="1:31" s="262" customFormat="1">
      <c r="A65" s="269"/>
      <c r="B65" s="262" t="s">
        <v>322</v>
      </c>
      <c r="Z65" s="270"/>
      <c r="AB65" s="620" t="s">
        <v>324</v>
      </c>
      <c r="AC65" s="620"/>
      <c r="AD65" s="620"/>
      <c r="AE65" s="620"/>
    </row>
    <row r="66" spans="1:31" s="262" customFormat="1" ht="5.0999999999999996" customHeight="1">
      <c r="A66" s="269"/>
      <c r="Z66" s="270"/>
      <c r="AB66" s="620"/>
      <c r="AC66" s="620"/>
      <c r="AD66" s="620"/>
      <c r="AE66" s="620"/>
    </row>
    <row r="67" spans="1:31" s="262" customFormat="1">
      <c r="A67" s="269"/>
      <c r="B67" s="262" t="s">
        <v>679</v>
      </c>
      <c r="Z67" s="270"/>
      <c r="AB67" s="620"/>
      <c r="AC67" s="620"/>
      <c r="AD67" s="620"/>
      <c r="AE67" s="620"/>
    </row>
    <row r="68" spans="1:31" s="262" customFormat="1" ht="5.0999999999999996" customHeight="1">
      <c r="A68" s="269"/>
      <c r="Z68" s="270"/>
    </row>
    <row r="69" spans="1:31" s="262" customFormat="1" ht="15" customHeight="1">
      <c r="A69" s="269">
        <v>5</v>
      </c>
      <c r="B69" s="262" t="s">
        <v>328</v>
      </c>
      <c r="Z69" s="270"/>
    </row>
    <row r="70" spans="1:31" s="262" customFormat="1" ht="5.0999999999999996" customHeight="1">
      <c r="A70" s="269"/>
      <c r="Z70" s="270"/>
    </row>
    <row r="71" spans="1:31" s="262" customFormat="1">
      <c r="A71" s="269">
        <v>6</v>
      </c>
      <c r="B71" s="262" t="s">
        <v>329</v>
      </c>
      <c r="Z71" s="270"/>
    </row>
    <row r="72" spans="1:31" s="262" customFormat="1" ht="5.0999999999999996" customHeight="1">
      <c r="A72" s="269"/>
      <c r="Z72" s="270"/>
    </row>
    <row r="73" spans="1:31" s="284" customFormat="1">
      <c r="A73" s="269">
        <v>7</v>
      </c>
      <c r="B73" s="602" t="s">
        <v>591</v>
      </c>
      <c r="C73" s="602"/>
      <c r="D73" s="602"/>
      <c r="E73" s="602"/>
      <c r="F73" s="602"/>
      <c r="G73" s="602"/>
      <c r="H73" s="602"/>
      <c r="I73" s="602"/>
      <c r="J73" s="602"/>
      <c r="K73" s="602"/>
      <c r="L73" s="602"/>
      <c r="M73" s="602"/>
      <c r="N73" s="602"/>
      <c r="O73" s="262"/>
      <c r="P73" s="262"/>
      <c r="Q73" s="262"/>
      <c r="Z73" s="287"/>
    </row>
    <row r="74" spans="1:31" s="262" customFormat="1" ht="5.0999999999999996" customHeight="1">
      <c r="A74" s="269"/>
      <c r="Z74" s="270"/>
    </row>
    <row r="75" spans="1:31" s="284" customFormat="1">
      <c r="A75" s="269"/>
      <c r="B75" s="262" t="s">
        <v>552</v>
      </c>
      <c r="C75" s="262"/>
      <c r="D75" s="262"/>
      <c r="E75" s="262"/>
      <c r="F75" s="262"/>
      <c r="G75" s="262"/>
      <c r="H75" s="262"/>
      <c r="I75" s="262"/>
      <c r="J75" s="262"/>
      <c r="K75" s="262"/>
      <c r="L75" s="262"/>
      <c r="M75" s="262"/>
      <c r="N75" s="262"/>
      <c r="R75" s="286"/>
      <c r="T75" s="455"/>
      <c r="U75" s="531"/>
      <c r="W75" s="532" t="s">
        <v>572</v>
      </c>
      <c r="Z75" s="287"/>
      <c r="AA75" s="282" t="s">
        <v>527</v>
      </c>
    </row>
    <row r="76" spans="1:31" s="284" customFormat="1" ht="4.5" customHeight="1">
      <c r="A76" s="269"/>
      <c r="B76" s="262"/>
      <c r="C76" s="262"/>
      <c r="D76" s="262"/>
      <c r="E76" s="262"/>
      <c r="F76" s="262"/>
      <c r="G76" s="262"/>
      <c r="H76" s="262"/>
      <c r="I76" s="262"/>
      <c r="J76" s="262"/>
      <c r="K76" s="262"/>
      <c r="L76" s="262"/>
      <c r="M76" s="262"/>
      <c r="N76" s="262"/>
      <c r="Z76" s="287"/>
    </row>
    <row r="77" spans="1:31" s="262" customFormat="1">
      <c r="A77" s="606">
        <v>8</v>
      </c>
      <c r="B77" s="602" t="s">
        <v>344</v>
      </c>
      <c r="C77" s="602"/>
      <c r="D77" s="602"/>
      <c r="E77" s="602"/>
      <c r="F77" s="602"/>
      <c r="G77" s="602"/>
      <c r="H77" s="602"/>
      <c r="I77" s="602"/>
      <c r="J77" s="602"/>
      <c r="K77" s="602"/>
      <c r="Z77" s="270"/>
    </row>
    <row r="78" spans="1:31" s="262" customFormat="1" ht="5.0999999999999996" customHeight="1">
      <c r="A78" s="606"/>
      <c r="B78" s="602"/>
      <c r="C78" s="602"/>
      <c r="D78" s="602"/>
      <c r="E78" s="602"/>
      <c r="F78" s="602"/>
      <c r="G78" s="602"/>
      <c r="H78" s="602"/>
      <c r="I78" s="602"/>
      <c r="J78" s="602"/>
      <c r="K78" s="602"/>
      <c r="Z78" s="270"/>
    </row>
    <row r="79" spans="1:31" s="262" customFormat="1">
      <c r="A79" s="606">
        <v>9</v>
      </c>
      <c r="B79" s="602" t="s">
        <v>331</v>
      </c>
      <c r="C79" s="602"/>
      <c r="D79" s="602"/>
      <c r="E79" s="602"/>
      <c r="F79" s="602"/>
      <c r="G79" s="602"/>
      <c r="H79" s="602"/>
      <c r="I79" s="602"/>
      <c r="J79" s="602"/>
      <c r="K79" s="602"/>
      <c r="L79" s="602"/>
      <c r="M79" s="602"/>
      <c r="Z79" s="270"/>
    </row>
    <row r="80" spans="1:31" s="262" customFormat="1" ht="5.0999999999999996" customHeight="1">
      <c r="A80" s="269"/>
      <c r="Z80" s="270"/>
    </row>
    <row r="81" spans="1:26" s="262" customFormat="1">
      <c r="A81" s="269">
        <v>10</v>
      </c>
      <c r="B81" s="262" t="s">
        <v>332</v>
      </c>
      <c r="Z81" s="270"/>
    </row>
    <row r="82" spans="1:26" s="262" customFormat="1" ht="5.0999999999999996" customHeight="1">
      <c r="A82" s="269"/>
      <c r="Z82" s="270"/>
    </row>
    <row r="83" spans="1:26" s="262" customFormat="1" hidden="1">
      <c r="A83" s="269">
        <v>11</v>
      </c>
      <c r="B83" s="262" t="s">
        <v>427</v>
      </c>
      <c r="Z83" s="270"/>
    </row>
    <row r="84" spans="1:26" s="262" customFormat="1" ht="13.5" customHeight="1">
      <c r="A84" s="296"/>
      <c r="B84" s="288"/>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90"/>
    </row>
    <row r="85" spans="1:26" s="262" customFormat="1">
      <c r="A85" s="262" t="s">
        <v>413</v>
      </c>
    </row>
  </sheetData>
  <mergeCells count="7">
    <mergeCell ref="M53:N53"/>
    <mergeCell ref="AB65:AE67"/>
    <mergeCell ref="A6:Z8"/>
    <mergeCell ref="B47:Y49"/>
    <mergeCell ref="L40:N41"/>
    <mergeCell ref="O40:P40"/>
    <mergeCell ref="O41:P41"/>
  </mergeCells>
  <phoneticPr fontId="2"/>
  <pageMargins left="0.70866141732283472" right="0.70866141732283472" top="0.74803149606299213" bottom="0.74803149606299213" header="0.31496062992125984" footer="0.31496062992125984"/>
  <pageSetup paperSize="9" scale="8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0"/>
  <sheetViews>
    <sheetView tabSelected="1" view="pageBreakPreview" topLeftCell="A4" zoomScale="85" zoomScaleNormal="100" zoomScaleSheetLayoutView="85" workbookViewId="0">
      <selection activeCell="E10" sqref="E10:U10"/>
    </sheetView>
  </sheetViews>
  <sheetFormatPr defaultRowHeight="15.75" customHeight="1"/>
  <cols>
    <col min="1" max="1" width="2.875" style="322" customWidth="1"/>
    <col min="2" max="2" width="2.125" style="322" customWidth="1"/>
    <col min="3" max="3" width="0.875" style="323" customWidth="1"/>
    <col min="4" max="4" width="4.625" style="347" customWidth="1"/>
    <col min="5" max="20" width="4" style="323" customWidth="1"/>
    <col min="21" max="21" width="13.25" style="323" customWidth="1"/>
    <col min="22" max="22" width="32.875" style="324" customWidth="1"/>
    <col min="23" max="23" width="2.375" style="324" customWidth="1"/>
    <col min="24" max="24" width="1.75" style="324" customWidth="1"/>
    <col min="25" max="32" width="3.875" style="322" customWidth="1"/>
    <col min="33" max="256" width="9" style="322"/>
    <col min="257" max="257" width="2.875" style="322" customWidth="1"/>
    <col min="258" max="258" width="2.125" style="322" customWidth="1"/>
    <col min="259" max="259" width="0.875" style="322" customWidth="1"/>
    <col min="260" max="260" width="4.625" style="322" customWidth="1"/>
    <col min="261" max="276" width="4" style="322" customWidth="1"/>
    <col min="277" max="277" width="13.25" style="322" customWidth="1"/>
    <col min="278" max="278" width="32.875" style="322" customWidth="1"/>
    <col min="279" max="279" width="2.375" style="322" customWidth="1"/>
    <col min="280" max="280" width="1.75" style="322" customWidth="1"/>
    <col min="281" max="288" width="3.875" style="322" customWidth="1"/>
    <col min="289" max="512" width="9" style="322"/>
    <col min="513" max="513" width="2.875" style="322" customWidth="1"/>
    <col min="514" max="514" width="2.125" style="322" customWidth="1"/>
    <col min="515" max="515" width="0.875" style="322" customWidth="1"/>
    <col min="516" max="516" width="4.625" style="322" customWidth="1"/>
    <col min="517" max="532" width="4" style="322" customWidth="1"/>
    <col min="533" max="533" width="13.25" style="322" customWidth="1"/>
    <col min="534" max="534" width="32.875" style="322" customWidth="1"/>
    <col min="535" max="535" width="2.375" style="322" customWidth="1"/>
    <col min="536" max="536" width="1.75" style="322" customWidth="1"/>
    <col min="537" max="544" width="3.875" style="322" customWidth="1"/>
    <col min="545" max="768" width="9" style="322"/>
    <col min="769" max="769" width="2.875" style="322" customWidth="1"/>
    <col min="770" max="770" width="2.125" style="322" customWidth="1"/>
    <col min="771" max="771" width="0.875" style="322" customWidth="1"/>
    <col min="772" max="772" width="4.625" style="322" customWidth="1"/>
    <col min="773" max="788" width="4" style="322" customWidth="1"/>
    <col min="789" max="789" width="13.25" style="322" customWidth="1"/>
    <col min="790" max="790" width="32.875" style="322" customWidth="1"/>
    <col min="791" max="791" width="2.375" style="322" customWidth="1"/>
    <col min="792" max="792" width="1.75" style="322" customWidth="1"/>
    <col min="793" max="800" width="3.875" style="322" customWidth="1"/>
    <col min="801" max="1024" width="9" style="322"/>
    <col min="1025" max="1025" width="2.875" style="322" customWidth="1"/>
    <col min="1026" max="1026" width="2.125" style="322" customWidth="1"/>
    <col min="1027" max="1027" width="0.875" style="322" customWidth="1"/>
    <col min="1028" max="1028" width="4.625" style="322" customWidth="1"/>
    <col min="1029" max="1044" width="4" style="322" customWidth="1"/>
    <col min="1045" max="1045" width="13.25" style="322" customWidth="1"/>
    <col min="1046" max="1046" width="32.875" style="322" customWidth="1"/>
    <col min="1047" max="1047" width="2.375" style="322" customWidth="1"/>
    <col min="1048" max="1048" width="1.75" style="322" customWidth="1"/>
    <col min="1049" max="1056" width="3.875" style="322" customWidth="1"/>
    <col min="1057" max="1280" width="9" style="322"/>
    <col min="1281" max="1281" width="2.875" style="322" customWidth="1"/>
    <col min="1282" max="1282" width="2.125" style="322" customWidth="1"/>
    <col min="1283" max="1283" width="0.875" style="322" customWidth="1"/>
    <col min="1284" max="1284" width="4.625" style="322" customWidth="1"/>
    <col min="1285" max="1300" width="4" style="322" customWidth="1"/>
    <col min="1301" max="1301" width="13.25" style="322" customWidth="1"/>
    <col min="1302" max="1302" width="32.875" style="322" customWidth="1"/>
    <col min="1303" max="1303" width="2.375" style="322" customWidth="1"/>
    <col min="1304" max="1304" width="1.75" style="322" customWidth="1"/>
    <col min="1305" max="1312" width="3.875" style="322" customWidth="1"/>
    <col min="1313" max="1536" width="9" style="322"/>
    <col min="1537" max="1537" width="2.875" style="322" customWidth="1"/>
    <col min="1538" max="1538" width="2.125" style="322" customWidth="1"/>
    <col min="1539" max="1539" width="0.875" style="322" customWidth="1"/>
    <col min="1540" max="1540" width="4.625" style="322" customWidth="1"/>
    <col min="1541" max="1556" width="4" style="322" customWidth="1"/>
    <col min="1557" max="1557" width="13.25" style="322" customWidth="1"/>
    <col min="1558" max="1558" width="32.875" style="322" customWidth="1"/>
    <col min="1559" max="1559" width="2.375" style="322" customWidth="1"/>
    <col min="1560" max="1560" width="1.75" style="322" customWidth="1"/>
    <col min="1561" max="1568" width="3.875" style="322" customWidth="1"/>
    <col min="1569" max="1792" width="9" style="322"/>
    <col min="1793" max="1793" width="2.875" style="322" customWidth="1"/>
    <col min="1794" max="1794" width="2.125" style="322" customWidth="1"/>
    <col min="1795" max="1795" width="0.875" style="322" customWidth="1"/>
    <col min="1796" max="1796" width="4.625" style="322" customWidth="1"/>
    <col min="1797" max="1812" width="4" style="322" customWidth="1"/>
    <col min="1813" max="1813" width="13.25" style="322" customWidth="1"/>
    <col min="1814" max="1814" width="32.875" style="322" customWidth="1"/>
    <col min="1815" max="1815" width="2.375" style="322" customWidth="1"/>
    <col min="1816" max="1816" width="1.75" style="322" customWidth="1"/>
    <col min="1817" max="1824" width="3.875" style="322" customWidth="1"/>
    <col min="1825" max="2048" width="9" style="322"/>
    <col min="2049" max="2049" width="2.875" style="322" customWidth="1"/>
    <col min="2050" max="2050" width="2.125" style="322" customWidth="1"/>
    <col min="2051" max="2051" width="0.875" style="322" customWidth="1"/>
    <col min="2052" max="2052" width="4.625" style="322" customWidth="1"/>
    <col min="2053" max="2068" width="4" style="322" customWidth="1"/>
    <col min="2069" max="2069" width="13.25" style="322" customWidth="1"/>
    <col min="2070" max="2070" width="32.875" style="322" customWidth="1"/>
    <col min="2071" max="2071" width="2.375" style="322" customWidth="1"/>
    <col min="2072" max="2072" width="1.75" style="322" customWidth="1"/>
    <col min="2073" max="2080" width="3.875" style="322" customWidth="1"/>
    <col min="2081" max="2304" width="9" style="322"/>
    <col min="2305" max="2305" width="2.875" style="322" customWidth="1"/>
    <col min="2306" max="2306" width="2.125" style="322" customWidth="1"/>
    <col min="2307" max="2307" width="0.875" style="322" customWidth="1"/>
    <col min="2308" max="2308" width="4.625" style="322" customWidth="1"/>
    <col min="2309" max="2324" width="4" style="322" customWidth="1"/>
    <col min="2325" max="2325" width="13.25" style="322" customWidth="1"/>
    <col min="2326" max="2326" width="32.875" style="322" customWidth="1"/>
    <col min="2327" max="2327" width="2.375" style="322" customWidth="1"/>
    <col min="2328" max="2328" width="1.75" style="322" customWidth="1"/>
    <col min="2329" max="2336" width="3.875" style="322" customWidth="1"/>
    <col min="2337" max="2560" width="9" style="322"/>
    <col min="2561" max="2561" width="2.875" style="322" customWidth="1"/>
    <col min="2562" max="2562" width="2.125" style="322" customWidth="1"/>
    <col min="2563" max="2563" width="0.875" style="322" customWidth="1"/>
    <col min="2564" max="2564" width="4.625" style="322" customWidth="1"/>
    <col min="2565" max="2580" width="4" style="322" customWidth="1"/>
    <col min="2581" max="2581" width="13.25" style="322" customWidth="1"/>
    <col min="2582" max="2582" width="32.875" style="322" customWidth="1"/>
    <col min="2583" max="2583" width="2.375" style="322" customWidth="1"/>
    <col min="2584" max="2584" width="1.75" style="322" customWidth="1"/>
    <col min="2585" max="2592" width="3.875" style="322" customWidth="1"/>
    <col min="2593" max="2816" width="9" style="322"/>
    <col min="2817" max="2817" width="2.875" style="322" customWidth="1"/>
    <col min="2818" max="2818" width="2.125" style="322" customWidth="1"/>
    <col min="2819" max="2819" width="0.875" style="322" customWidth="1"/>
    <col min="2820" max="2820" width="4.625" style="322" customWidth="1"/>
    <col min="2821" max="2836" width="4" style="322" customWidth="1"/>
    <col min="2837" max="2837" width="13.25" style="322" customWidth="1"/>
    <col min="2838" max="2838" width="32.875" style="322" customWidth="1"/>
    <col min="2839" max="2839" width="2.375" style="322" customWidth="1"/>
    <col min="2840" max="2840" width="1.75" style="322" customWidth="1"/>
    <col min="2841" max="2848" width="3.875" style="322" customWidth="1"/>
    <col min="2849" max="3072" width="9" style="322"/>
    <col min="3073" max="3073" width="2.875" style="322" customWidth="1"/>
    <col min="3074" max="3074" width="2.125" style="322" customWidth="1"/>
    <col min="3075" max="3075" width="0.875" style="322" customWidth="1"/>
    <col min="3076" max="3076" width="4.625" style="322" customWidth="1"/>
    <col min="3077" max="3092" width="4" style="322" customWidth="1"/>
    <col min="3093" max="3093" width="13.25" style="322" customWidth="1"/>
    <col min="3094" max="3094" width="32.875" style="322" customWidth="1"/>
    <col min="3095" max="3095" width="2.375" style="322" customWidth="1"/>
    <col min="3096" max="3096" width="1.75" style="322" customWidth="1"/>
    <col min="3097" max="3104" width="3.875" style="322" customWidth="1"/>
    <col min="3105" max="3328" width="9" style="322"/>
    <col min="3329" max="3329" width="2.875" style="322" customWidth="1"/>
    <col min="3330" max="3330" width="2.125" style="322" customWidth="1"/>
    <col min="3331" max="3331" width="0.875" style="322" customWidth="1"/>
    <col min="3332" max="3332" width="4.625" style="322" customWidth="1"/>
    <col min="3333" max="3348" width="4" style="322" customWidth="1"/>
    <col min="3349" max="3349" width="13.25" style="322" customWidth="1"/>
    <col min="3350" max="3350" width="32.875" style="322" customWidth="1"/>
    <col min="3351" max="3351" width="2.375" style="322" customWidth="1"/>
    <col min="3352" max="3352" width="1.75" style="322" customWidth="1"/>
    <col min="3353" max="3360" width="3.875" style="322" customWidth="1"/>
    <col min="3361" max="3584" width="9" style="322"/>
    <col min="3585" max="3585" width="2.875" style="322" customWidth="1"/>
    <col min="3586" max="3586" width="2.125" style="322" customWidth="1"/>
    <col min="3587" max="3587" width="0.875" style="322" customWidth="1"/>
    <col min="3588" max="3588" width="4.625" style="322" customWidth="1"/>
    <col min="3589" max="3604" width="4" style="322" customWidth="1"/>
    <col min="3605" max="3605" width="13.25" style="322" customWidth="1"/>
    <col min="3606" max="3606" width="32.875" style="322" customWidth="1"/>
    <col min="3607" max="3607" width="2.375" style="322" customWidth="1"/>
    <col min="3608" max="3608" width="1.75" style="322" customWidth="1"/>
    <col min="3609" max="3616" width="3.875" style="322" customWidth="1"/>
    <col min="3617" max="3840" width="9" style="322"/>
    <col min="3841" max="3841" width="2.875" style="322" customWidth="1"/>
    <col min="3842" max="3842" width="2.125" style="322" customWidth="1"/>
    <col min="3843" max="3843" width="0.875" style="322" customWidth="1"/>
    <col min="3844" max="3844" width="4.625" style="322" customWidth="1"/>
    <col min="3845" max="3860" width="4" style="322" customWidth="1"/>
    <col min="3861" max="3861" width="13.25" style="322" customWidth="1"/>
    <col min="3862" max="3862" width="32.875" style="322" customWidth="1"/>
    <col min="3863" max="3863" width="2.375" style="322" customWidth="1"/>
    <col min="3864" max="3864" width="1.75" style="322" customWidth="1"/>
    <col min="3865" max="3872" width="3.875" style="322" customWidth="1"/>
    <col min="3873" max="4096" width="9" style="322"/>
    <col min="4097" max="4097" width="2.875" style="322" customWidth="1"/>
    <col min="4098" max="4098" width="2.125" style="322" customWidth="1"/>
    <col min="4099" max="4099" width="0.875" style="322" customWidth="1"/>
    <col min="4100" max="4100" width="4.625" style="322" customWidth="1"/>
    <col min="4101" max="4116" width="4" style="322" customWidth="1"/>
    <col min="4117" max="4117" width="13.25" style="322" customWidth="1"/>
    <col min="4118" max="4118" width="32.875" style="322" customWidth="1"/>
    <col min="4119" max="4119" width="2.375" style="322" customWidth="1"/>
    <col min="4120" max="4120" width="1.75" style="322" customWidth="1"/>
    <col min="4121" max="4128" width="3.875" style="322" customWidth="1"/>
    <col min="4129" max="4352" width="9" style="322"/>
    <col min="4353" max="4353" width="2.875" style="322" customWidth="1"/>
    <col min="4354" max="4354" width="2.125" style="322" customWidth="1"/>
    <col min="4355" max="4355" width="0.875" style="322" customWidth="1"/>
    <col min="4356" max="4356" width="4.625" style="322" customWidth="1"/>
    <col min="4357" max="4372" width="4" style="322" customWidth="1"/>
    <col min="4373" max="4373" width="13.25" style="322" customWidth="1"/>
    <col min="4374" max="4374" width="32.875" style="322" customWidth="1"/>
    <col min="4375" max="4375" width="2.375" style="322" customWidth="1"/>
    <col min="4376" max="4376" width="1.75" style="322" customWidth="1"/>
    <col min="4377" max="4384" width="3.875" style="322" customWidth="1"/>
    <col min="4385" max="4608" width="9" style="322"/>
    <col min="4609" max="4609" width="2.875" style="322" customWidth="1"/>
    <col min="4610" max="4610" width="2.125" style="322" customWidth="1"/>
    <col min="4611" max="4611" width="0.875" style="322" customWidth="1"/>
    <col min="4612" max="4612" width="4.625" style="322" customWidth="1"/>
    <col min="4613" max="4628" width="4" style="322" customWidth="1"/>
    <col min="4629" max="4629" width="13.25" style="322" customWidth="1"/>
    <col min="4630" max="4630" width="32.875" style="322" customWidth="1"/>
    <col min="4631" max="4631" width="2.375" style="322" customWidth="1"/>
    <col min="4632" max="4632" width="1.75" style="322" customWidth="1"/>
    <col min="4633" max="4640" width="3.875" style="322" customWidth="1"/>
    <col min="4641" max="4864" width="9" style="322"/>
    <col min="4865" max="4865" width="2.875" style="322" customWidth="1"/>
    <col min="4866" max="4866" width="2.125" style="322" customWidth="1"/>
    <col min="4867" max="4867" width="0.875" style="322" customWidth="1"/>
    <col min="4868" max="4868" width="4.625" style="322" customWidth="1"/>
    <col min="4869" max="4884" width="4" style="322" customWidth="1"/>
    <col min="4885" max="4885" width="13.25" style="322" customWidth="1"/>
    <col min="4886" max="4886" width="32.875" style="322" customWidth="1"/>
    <col min="4887" max="4887" width="2.375" style="322" customWidth="1"/>
    <col min="4888" max="4888" width="1.75" style="322" customWidth="1"/>
    <col min="4889" max="4896" width="3.875" style="322" customWidth="1"/>
    <col min="4897" max="5120" width="9" style="322"/>
    <col min="5121" max="5121" width="2.875" style="322" customWidth="1"/>
    <col min="5122" max="5122" width="2.125" style="322" customWidth="1"/>
    <col min="5123" max="5123" width="0.875" style="322" customWidth="1"/>
    <col min="5124" max="5124" width="4.625" style="322" customWidth="1"/>
    <col min="5125" max="5140" width="4" style="322" customWidth="1"/>
    <col min="5141" max="5141" width="13.25" style="322" customWidth="1"/>
    <col min="5142" max="5142" width="32.875" style="322" customWidth="1"/>
    <col min="5143" max="5143" width="2.375" style="322" customWidth="1"/>
    <col min="5144" max="5144" width="1.75" style="322" customWidth="1"/>
    <col min="5145" max="5152" width="3.875" style="322" customWidth="1"/>
    <col min="5153" max="5376" width="9" style="322"/>
    <col min="5377" max="5377" width="2.875" style="322" customWidth="1"/>
    <col min="5378" max="5378" width="2.125" style="322" customWidth="1"/>
    <col min="5379" max="5379" width="0.875" style="322" customWidth="1"/>
    <col min="5380" max="5380" width="4.625" style="322" customWidth="1"/>
    <col min="5381" max="5396" width="4" style="322" customWidth="1"/>
    <col min="5397" max="5397" width="13.25" style="322" customWidth="1"/>
    <col min="5398" max="5398" width="32.875" style="322" customWidth="1"/>
    <col min="5399" max="5399" width="2.375" style="322" customWidth="1"/>
    <col min="5400" max="5400" width="1.75" style="322" customWidth="1"/>
    <col min="5401" max="5408" width="3.875" style="322" customWidth="1"/>
    <col min="5409" max="5632" width="9" style="322"/>
    <col min="5633" max="5633" width="2.875" style="322" customWidth="1"/>
    <col min="5634" max="5634" width="2.125" style="322" customWidth="1"/>
    <col min="5635" max="5635" width="0.875" style="322" customWidth="1"/>
    <col min="5636" max="5636" width="4.625" style="322" customWidth="1"/>
    <col min="5637" max="5652" width="4" style="322" customWidth="1"/>
    <col min="5653" max="5653" width="13.25" style="322" customWidth="1"/>
    <col min="5654" max="5654" width="32.875" style="322" customWidth="1"/>
    <col min="5655" max="5655" width="2.375" style="322" customWidth="1"/>
    <col min="5656" max="5656" width="1.75" style="322" customWidth="1"/>
    <col min="5657" max="5664" width="3.875" style="322" customWidth="1"/>
    <col min="5665" max="5888" width="9" style="322"/>
    <col min="5889" max="5889" width="2.875" style="322" customWidth="1"/>
    <col min="5890" max="5890" width="2.125" style="322" customWidth="1"/>
    <col min="5891" max="5891" width="0.875" style="322" customWidth="1"/>
    <col min="5892" max="5892" width="4.625" style="322" customWidth="1"/>
    <col min="5893" max="5908" width="4" style="322" customWidth="1"/>
    <col min="5909" max="5909" width="13.25" style="322" customWidth="1"/>
    <col min="5910" max="5910" width="32.875" style="322" customWidth="1"/>
    <col min="5911" max="5911" width="2.375" style="322" customWidth="1"/>
    <col min="5912" max="5912" width="1.75" style="322" customWidth="1"/>
    <col min="5913" max="5920" width="3.875" style="322" customWidth="1"/>
    <col min="5921" max="6144" width="9" style="322"/>
    <col min="6145" max="6145" width="2.875" style="322" customWidth="1"/>
    <col min="6146" max="6146" width="2.125" style="322" customWidth="1"/>
    <col min="6147" max="6147" width="0.875" style="322" customWidth="1"/>
    <col min="6148" max="6148" width="4.625" style="322" customWidth="1"/>
    <col min="6149" max="6164" width="4" style="322" customWidth="1"/>
    <col min="6165" max="6165" width="13.25" style="322" customWidth="1"/>
    <col min="6166" max="6166" width="32.875" style="322" customWidth="1"/>
    <col min="6167" max="6167" width="2.375" style="322" customWidth="1"/>
    <col min="6168" max="6168" width="1.75" style="322" customWidth="1"/>
    <col min="6169" max="6176" width="3.875" style="322" customWidth="1"/>
    <col min="6177" max="6400" width="9" style="322"/>
    <col min="6401" max="6401" width="2.875" style="322" customWidth="1"/>
    <col min="6402" max="6402" width="2.125" style="322" customWidth="1"/>
    <col min="6403" max="6403" width="0.875" style="322" customWidth="1"/>
    <col min="6404" max="6404" width="4.625" style="322" customWidth="1"/>
    <col min="6405" max="6420" width="4" style="322" customWidth="1"/>
    <col min="6421" max="6421" width="13.25" style="322" customWidth="1"/>
    <col min="6422" max="6422" width="32.875" style="322" customWidth="1"/>
    <col min="6423" max="6423" width="2.375" style="322" customWidth="1"/>
    <col min="6424" max="6424" width="1.75" style="322" customWidth="1"/>
    <col min="6425" max="6432" width="3.875" style="322" customWidth="1"/>
    <col min="6433" max="6656" width="9" style="322"/>
    <col min="6657" max="6657" width="2.875" style="322" customWidth="1"/>
    <col min="6658" max="6658" width="2.125" style="322" customWidth="1"/>
    <col min="6659" max="6659" width="0.875" style="322" customWidth="1"/>
    <col min="6660" max="6660" width="4.625" style="322" customWidth="1"/>
    <col min="6661" max="6676" width="4" style="322" customWidth="1"/>
    <col min="6677" max="6677" width="13.25" style="322" customWidth="1"/>
    <col min="6678" max="6678" width="32.875" style="322" customWidth="1"/>
    <col min="6679" max="6679" width="2.375" style="322" customWidth="1"/>
    <col min="6680" max="6680" width="1.75" style="322" customWidth="1"/>
    <col min="6681" max="6688" width="3.875" style="322" customWidth="1"/>
    <col min="6689" max="6912" width="9" style="322"/>
    <col min="6913" max="6913" width="2.875" style="322" customWidth="1"/>
    <col min="6914" max="6914" width="2.125" style="322" customWidth="1"/>
    <col min="6915" max="6915" width="0.875" style="322" customWidth="1"/>
    <col min="6916" max="6916" width="4.625" style="322" customWidth="1"/>
    <col min="6917" max="6932" width="4" style="322" customWidth="1"/>
    <col min="6933" max="6933" width="13.25" style="322" customWidth="1"/>
    <col min="6934" max="6934" width="32.875" style="322" customWidth="1"/>
    <col min="6935" max="6935" width="2.375" style="322" customWidth="1"/>
    <col min="6936" max="6936" width="1.75" style="322" customWidth="1"/>
    <col min="6937" max="6944" width="3.875" style="322" customWidth="1"/>
    <col min="6945" max="7168" width="9" style="322"/>
    <col min="7169" max="7169" width="2.875" style="322" customWidth="1"/>
    <col min="7170" max="7170" width="2.125" style="322" customWidth="1"/>
    <col min="7171" max="7171" width="0.875" style="322" customWidth="1"/>
    <col min="7172" max="7172" width="4.625" style="322" customWidth="1"/>
    <col min="7173" max="7188" width="4" style="322" customWidth="1"/>
    <col min="7189" max="7189" width="13.25" style="322" customWidth="1"/>
    <col min="7190" max="7190" width="32.875" style="322" customWidth="1"/>
    <col min="7191" max="7191" width="2.375" style="322" customWidth="1"/>
    <col min="7192" max="7192" width="1.75" style="322" customWidth="1"/>
    <col min="7193" max="7200" width="3.875" style="322" customWidth="1"/>
    <col min="7201" max="7424" width="9" style="322"/>
    <col min="7425" max="7425" width="2.875" style="322" customWidth="1"/>
    <col min="7426" max="7426" width="2.125" style="322" customWidth="1"/>
    <col min="7427" max="7427" width="0.875" style="322" customWidth="1"/>
    <col min="7428" max="7428" width="4.625" style="322" customWidth="1"/>
    <col min="7429" max="7444" width="4" style="322" customWidth="1"/>
    <col min="7445" max="7445" width="13.25" style="322" customWidth="1"/>
    <col min="7446" max="7446" width="32.875" style="322" customWidth="1"/>
    <col min="7447" max="7447" width="2.375" style="322" customWidth="1"/>
    <col min="7448" max="7448" width="1.75" style="322" customWidth="1"/>
    <col min="7449" max="7456" width="3.875" style="322" customWidth="1"/>
    <col min="7457" max="7680" width="9" style="322"/>
    <col min="7681" max="7681" width="2.875" style="322" customWidth="1"/>
    <col min="7682" max="7682" width="2.125" style="322" customWidth="1"/>
    <col min="7683" max="7683" width="0.875" style="322" customWidth="1"/>
    <col min="7684" max="7684" width="4.625" style="322" customWidth="1"/>
    <col min="7685" max="7700" width="4" style="322" customWidth="1"/>
    <col min="7701" max="7701" width="13.25" style="322" customWidth="1"/>
    <col min="7702" max="7702" width="32.875" style="322" customWidth="1"/>
    <col min="7703" max="7703" width="2.375" style="322" customWidth="1"/>
    <col min="7704" max="7704" width="1.75" style="322" customWidth="1"/>
    <col min="7705" max="7712" width="3.875" style="322" customWidth="1"/>
    <col min="7713" max="7936" width="9" style="322"/>
    <col min="7937" max="7937" width="2.875" style="322" customWidth="1"/>
    <col min="7938" max="7938" width="2.125" style="322" customWidth="1"/>
    <col min="7939" max="7939" width="0.875" style="322" customWidth="1"/>
    <col min="7940" max="7940" width="4.625" style="322" customWidth="1"/>
    <col min="7941" max="7956" width="4" style="322" customWidth="1"/>
    <col min="7957" max="7957" width="13.25" style="322" customWidth="1"/>
    <col min="7958" max="7958" width="32.875" style="322" customWidth="1"/>
    <col min="7959" max="7959" width="2.375" style="322" customWidth="1"/>
    <col min="7960" max="7960" width="1.75" style="322" customWidth="1"/>
    <col min="7961" max="7968" width="3.875" style="322" customWidth="1"/>
    <col min="7969" max="8192" width="9" style="322"/>
    <col min="8193" max="8193" width="2.875" style="322" customWidth="1"/>
    <col min="8194" max="8194" width="2.125" style="322" customWidth="1"/>
    <col min="8195" max="8195" width="0.875" style="322" customWidth="1"/>
    <col min="8196" max="8196" width="4.625" style="322" customWidth="1"/>
    <col min="8197" max="8212" width="4" style="322" customWidth="1"/>
    <col min="8213" max="8213" width="13.25" style="322" customWidth="1"/>
    <col min="8214" max="8214" width="32.875" style="322" customWidth="1"/>
    <col min="8215" max="8215" width="2.375" style="322" customWidth="1"/>
    <col min="8216" max="8216" width="1.75" style="322" customWidth="1"/>
    <col min="8217" max="8224" width="3.875" style="322" customWidth="1"/>
    <col min="8225" max="8448" width="9" style="322"/>
    <col min="8449" max="8449" width="2.875" style="322" customWidth="1"/>
    <col min="8450" max="8450" width="2.125" style="322" customWidth="1"/>
    <col min="8451" max="8451" width="0.875" style="322" customWidth="1"/>
    <col min="8452" max="8452" width="4.625" style="322" customWidth="1"/>
    <col min="8453" max="8468" width="4" style="322" customWidth="1"/>
    <col min="8469" max="8469" width="13.25" style="322" customWidth="1"/>
    <col min="8470" max="8470" width="32.875" style="322" customWidth="1"/>
    <col min="8471" max="8471" width="2.375" style="322" customWidth="1"/>
    <col min="8472" max="8472" width="1.75" style="322" customWidth="1"/>
    <col min="8473" max="8480" width="3.875" style="322" customWidth="1"/>
    <col min="8481" max="8704" width="9" style="322"/>
    <col min="8705" max="8705" width="2.875" style="322" customWidth="1"/>
    <col min="8706" max="8706" width="2.125" style="322" customWidth="1"/>
    <col min="8707" max="8707" width="0.875" style="322" customWidth="1"/>
    <col min="8708" max="8708" width="4.625" style="322" customWidth="1"/>
    <col min="8709" max="8724" width="4" style="322" customWidth="1"/>
    <col min="8725" max="8725" width="13.25" style="322" customWidth="1"/>
    <col min="8726" max="8726" width="32.875" style="322" customWidth="1"/>
    <col min="8727" max="8727" width="2.375" style="322" customWidth="1"/>
    <col min="8728" max="8728" width="1.75" style="322" customWidth="1"/>
    <col min="8729" max="8736" width="3.875" style="322" customWidth="1"/>
    <col min="8737" max="8960" width="9" style="322"/>
    <col min="8961" max="8961" width="2.875" style="322" customWidth="1"/>
    <col min="8962" max="8962" width="2.125" style="322" customWidth="1"/>
    <col min="8963" max="8963" width="0.875" style="322" customWidth="1"/>
    <col min="8964" max="8964" width="4.625" style="322" customWidth="1"/>
    <col min="8965" max="8980" width="4" style="322" customWidth="1"/>
    <col min="8981" max="8981" width="13.25" style="322" customWidth="1"/>
    <col min="8982" max="8982" width="32.875" style="322" customWidth="1"/>
    <col min="8983" max="8983" width="2.375" style="322" customWidth="1"/>
    <col min="8984" max="8984" width="1.75" style="322" customWidth="1"/>
    <col min="8985" max="8992" width="3.875" style="322" customWidth="1"/>
    <col min="8993" max="9216" width="9" style="322"/>
    <col min="9217" max="9217" width="2.875" style="322" customWidth="1"/>
    <col min="9218" max="9218" width="2.125" style="322" customWidth="1"/>
    <col min="9219" max="9219" width="0.875" style="322" customWidth="1"/>
    <col min="9220" max="9220" width="4.625" style="322" customWidth="1"/>
    <col min="9221" max="9236" width="4" style="322" customWidth="1"/>
    <col min="9237" max="9237" width="13.25" style="322" customWidth="1"/>
    <col min="9238" max="9238" width="32.875" style="322" customWidth="1"/>
    <col min="9239" max="9239" width="2.375" style="322" customWidth="1"/>
    <col min="9240" max="9240" width="1.75" style="322" customWidth="1"/>
    <col min="9241" max="9248" width="3.875" style="322" customWidth="1"/>
    <col min="9249" max="9472" width="9" style="322"/>
    <col min="9473" max="9473" width="2.875" style="322" customWidth="1"/>
    <col min="9474" max="9474" width="2.125" style="322" customWidth="1"/>
    <col min="9475" max="9475" width="0.875" style="322" customWidth="1"/>
    <col min="9476" max="9476" width="4.625" style="322" customWidth="1"/>
    <col min="9477" max="9492" width="4" style="322" customWidth="1"/>
    <col min="9493" max="9493" width="13.25" style="322" customWidth="1"/>
    <col min="9494" max="9494" width="32.875" style="322" customWidth="1"/>
    <col min="9495" max="9495" width="2.375" style="322" customWidth="1"/>
    <col min="9496" max="9496" width="1.75" style="322" customWidth="1"/>
    <col min="9497" max="9504" width="3.875" style="322" customWidth="1"/>
    <col min="9505" max="9728" width="9" style="322"/>
    <col min="9729" max="9729" width="2.875" style="322" customWidth="1"/>
    <col min="9730" max="9730" width="2.125" style="322" customWidth="1"/>
    <col min="9731" max="9731" width="0.875" style="322" customWidth="1"/>
    <col min="9732" max="9732" width="4.625" style="322" customWidth="1"/>
    <col min="9733" max="9748" width="4" style="322" customWidth="1"/>
    <col min="9749" max="9749" width="13.25" style="322" customWidth="1"/>
    <col min="9750" max="9750" width="32.875" style="322" customWidth="1"/>
    <col min="9751" max="9751" width="2.375" style="322" customWidth="1"/>
    <col min="9752" max="9752" width="1.75" style="322" customWidth="1"/>
    <col min="9753" max="9760" width="3.875" style="322" customWidth="1"/>
    <col min="9761" max="9984" width="9" style="322"/>
    <col min="9985" max="9985" width="2.875" style="322" customWidth="1"/>
    <col min="9986" max="9986" width="2.125" style="322" customWidth="1"/>
    <col min="9987" max="9987" width="0.875" style="322" customWidth="1"/>
    <col min="9988" max="9988" width="4.625" style="322" customWidth="1"/>
    <col min="9989" max="10004" width="4" style="322" customWidth="1"/>
    <col min="10005" max="10005" width="13.25" style="322" customWidth="1"/>
    <col min="10006" max="10006" width="32.875" style="322" customWidth="1"/>
    <col min="10007" max="10007" width="2.375" style="322" customWidth="1"/>
    <col min="10008" max="10008" width="1.75" style="322" customWidth="1"/>
    <col min="10009" max="10016" width="3.875" style="322" customWidth="1"/>
    <col min="10017" max="10240" width="9" style="322"/>
    <col min="10241" max="10241" width="2.875" style="322" customWidth="1"/>
    <col min="10242" max="10242" width="2.125" style="322" customWidth="1"/>
    <col min="10243" max="10243" width="0.875" style="322" customWidth="1"/>
    <col min="10244" max="10244" width="4.625" style="322" customWidth="1"/>
    <col min="10245" max="10260" width="4" style="322" customWidth="1"/>
    <col min="10261" max="10261" width="13.25" style="322" customWidth="1"/>
    <col min="10262" max="10262" width="32.875" style="322" customWidth="1"/>
    <col min="10263" max="10263" width="2.375" style="322" customWidth="1"/>
    <col min="10264" max="10264" width="1.75" style="322" customWidth="1"/>
    <col min="10265" max="10272" width="3.875" style="322" customWidth="1"/>
    <col min="10273" max="10496" width="9" style="322"/>
    <col min="10497" max="10497" width="2.875" style="322" customWidth="1"/>
    <col min="10498" max="10498" width="2.125" style="322" customWidth="1"/>
    <col min="10499" max="10499" width="0.875" style="322" customWidth="1"/>
    <col min="10500" max="10500" width="4.625" style="322" customWidth="1"/>
    <col min="10501" max="10516" width="4" style="322" customWidth="1"/>
    <col min="10517" max="10517" width="13.25" style="322" customWidth="1"/>
    <col min="10518" max="10518" width="32.875" style="322" customWidth="1"/>
    <col min="10519" max="10519" width="2.375" style="322" customWidth="1"/>
    <col min="10520" max="10520" width="1.75" style="322" customWidth="1"/>
    <col min="10521" max="10528" width="3.875" style="322" customWidth="1"/>
    <col min="10529" max="10752" width="9" style="322"/>
    <col min="10753" max="10753" width="2.875" style="322" customWidth="1"/>
    <col min="10754" max="10754" width="2.125" style="322" customWidth="1"/>
    <col min="10755" max="10755" width="0.875" style="322" customWidth="1"/>
    <col min="10756" max="10756" width="4.625" style="322" customWidth="1"/>
    <col min="10757" max="10772" width="4" style="322" customWidth="1"/>
    <col min="10773" max="10773" width="13.25" style="322" customWidth="1"/>
    <col min="10774" max="10774" width="32.875" style="322" customWidth="1"/>
    <col min="10775" max="10775" width="2.375" style="322" customWidth="1"/>
    <col min="10776" max="10776" width="1.75" style="322" customWidth="1"/>
    <col min="10777" max="10784" width="3.875" style="322" customWidth="1"/>
    <col min="10785" max="11008" width="9" style="322"/>
    <col min="11009" max="11009" width="2.875" style="322" customWidth="1"/>
    <col min="11010" max="11010" width="2.125" style="322" customWidth="1"/>
    <col min="11011" max="11011" width="0.875" style="322" customWidth="1"/>
    <col min="11012" max="11012" width="4.625" style="322" customWidth="1"/>
    <col min="11013" max="11028" width="4" style="322" customWidth="1"/>
    <col min="11029" max="11029" width="13.25" style="322" customWidth="1"/>
    <col min="11030" max="11030" width="32.875" style="322" customWidth="1"/>
    <col min="11031" max="11031" width="2.375" style="322" customWidth="1"/>
    <col min="11032" max="11032" width="1.75" style="322" customWidth="1"/>
    <col min="11033" max="11040" width="3.875" style="322" customWidth="1"/>
    <col min="11041" max="11264" width="9" style="322"/>
    <col min="11265" max="11265" width="2.875" style="322" customWidth="1"/>
    <col min="11266" max="11266" width="2.125" style="322" customWidth="1"/>
    <col min="11267" max="11267" width="0.875" style="322" customWidth="1"/>
    <col min="11268" max="11268" width="4.625" style="322" customWidth="1"/>
    <col min="11269" max="11284" width="4" style="322" customWidth="1"/>
    <col min="11285" max="11285" width="13.25" style="322" customWidth="1"/>
    <col min="11286" max="11286" width="32.875" style="322" customWidth="1"/>
    <col min="11287" max="11287" width="2.375" style="322" customWidth="1"/>
    <col min="11288" max="11288" width="1.75" style="322" customWidth="1"/>
    <col min="11289" max="11296" width="3.875" style="322" customWidth="1"/>
    <col min="11297" max="11520" width="9" style="322"/>
    <col min="11521" max="11521" width="2.875" style="322" customWidth="1"/>
    <col min="11522" max="11522" width="2.125" style="322" customWidth="1"/>
    <col min="11523" max="11523" width="0.875" style="322" customWidth="1"/>
    <col min="11524" max="11524" width="4.625" style="322" customWidth="1"/>
    <col min="11525" max="11540" width="4" style="322" customWidth="1"/>
    <col min="11541" max="11541" width="13.25" style="322" customWidth="1"/>
    <col min="11542" max="11542" width="32.875" style="322" customWidth="1"/>
    <col min="11543" max="11543" width="2.375" style="322" customWidth="1"/>
    <col min="11544" max="11544" width="1.75" style="322" customWidth="1"/>
    <col min="11545" max="11552" width="3.875" style="322" customWidth="1"/>
    <col min="11553" max="11776" width="9" style="322"/>
    <col min="11777" max="11777" width="2.875" style="322" customWidth="1"/>
    <col min="11778" max="11778" width="2.125" style="322" customWidth="1"/>
    <col min="11779" max="11779" width="0.875" style="322" customWidth="1"/>
    <col min="11780" max="11780" width="4.625" style="322" customWidth="1"/>
    <col min="11781" max="11796" width="4" style="322" customWidth="1"/>
    <col min="11797" max="11797" width="13.25" style="322" customWidth="1"/>
    <col min="11798" max="11798" width="32.875" style="322" customWidth="1"/>
    <col min="11799" max="11799" width="2.375" style="322" customWidth="1"/>
    <col min="11800" max="11800" width="1.75" style="322" customWidth="1"/>
    <col min="11801" max="11808" width="3.875" style="322" customWidth="1"/>
    <col min="11809" max="12032" width="9" style="322"/>
    <col min="12033" max="12033" width="2.875" style="322" customWidth="1"/>
    <col min="12034" max="12034" width="2.125" style="322" customWidth="1"/>
    <col min="12035" max="12035" width="0.875" style="322" customWidth="1"/>
    <col min="12036" max="12036" width="4.625" style="322" customWidth="1"/>
    <col min="12037" max="12052" width="4" style="322" customWidth="1"/>
    <col min="12053" max="12053" width="13.25" style="322" customWidth="1"/>
    <col min="12054" max="12054" width="32.875" style="322" customWidth="1"/>
    <col min="12055" max="12055" width="2.375" style="322" customWidth="1"/>
    <col min="12056" max="12056" width="1.75" style="322" customWidth="1"/>
    <col min="12057" max="12064" width="3.875" style="322" customWidth="1"/>
    <col min="12065" max="12288" width="9" style="322"/>
    <col min="12289" max="12289" width="2.875" style="322" customWidth="1"/>
    <col min="12290" max="12290" width="2.125" style="322" customWidth="1"/>
    <col min="12291" max="12291" width="0.875" style="322" customWidth="1"/>
    <col min="12292" max="12292" width="4.625" style="322" customWidth="1"/>
    <col min="12293" max="12308" width="4" style="322" customWidth="1"/>
    <col min="12309" max="12309" width="13.25" style="322" customWidth="1"/>
    <col min="12310" max="12310" width="32.875" style="322" customWidth="1"/>
    <col min="12311" max="12311" width="2.375" style="322" customWidth="1"/>
    <col min="12312" max="12312" width="1.75" style="322" customWidth="1"/>
    <col min="12313" max="12320" width="3.875" style="322" customWidth="1"/>
    <col min="12321" max="12544" width="9" style="322"/>
    <col min="12545" max="12545" width="2.875" style="322" customWidth="1"/>
    <col min="12546" max="12546" width="2.125" style="322" customWidth="1"/>
    <col min="12547" max="12547" width="0.875" style="322" customWidth="1"/>
    <col min="12548" max="12548" width="4.625" style="322" customWidth="1"/>
    <col min="12549" max="12564" width="4" style="322" customWidth="1"/>
    <col min="12565" max="12565" width="13.25" style="322" customWidth="1"/>
    <col min="12566" max="12566" width="32.875" style="322" customWidth="1"/>
    <col min="12567" max="12567" width="2.375" style="322" customWidth="1"/>
    <col min="12568" max="12568" width="1.75" style="322" customWidth="1"/>
    <col min="12569" max="12576" width="3.875" style="322" customWidth="1"/>
    <col min="12577" max="12800" width="9" style="322"/>
    <col min="12801" max="12801" width="2.875" style="322" customWidth="1"/>
    <col min="12802" max="12802" width="2.125" style="322" customWidth="1"/>
    <col min="12803" max="12803" width="0.875" style="322" customWidth="1"/>
    <col min="12804" max="12804" width="4.625" style="322" customWidth="1"/>
    <col min="12805" max="12820" width="4" style="322" customWidth="1"/>
    <col min="12821" max="12821" width="13.25" style="322" customWidth="1"/>
    <col min="12822" max="12822" width="32.875" style="322" customWidth="1"/>
    <col min="12823" max="12823" width="2.375" style="322" customWidth="1"/>
    <col min="12824" max="12824" width="1.75" style="322" customWidth="1"/>
    <col min="12825" max="12832" width="3.875" style="322" customWidth="1"/>
    <col min="12833" max="13056" width="9" style="322"/>
    <col min="13057" max="13057" width="2.875" style="322" customWidth="1"/>
    <col min="13058" max="13058" width="2.125" style="322" customWidth="1"/>
    <col min="13059" max="13059" width="0.875" style="322" customWidth="1"/>
    <col min="13060" max="13060" width="4.625" style="322" customWidth="1"/>
    <col min="13061" max="13076" width="4" style="322" customWidth="1"/>
    <col min="13077" max="13077" width="13.25" style="322" customWidth="1"/>
    <col min="13078" max="13078" width="32.875" style="322" customWidth="1"/>
    <col min="13079" max="13079" width="2.375" style="322" customWidth="1"/>
    <col min="13080" max="13080" width="1.75" style="322" customWidth="1"/>
    <col min="13081" max="13088" width="3.875" style="322" customWidth="1"/>
    <col min="13089" max="13312" width="9" style="322"/>
    <col min="13313" max="13313" width="2.875" style="322" customWidth="1"/>
    <col min="13314" max="13314" width="2.125" style="322" customWidth="1"/>
    <col min="13315" max="13315" width="0.875" style="322" customWidth="1"/>
    <col min="13316" max="13316" width="4.625" style="322" customWidth="1"/>
    <col min="13317" max="13332" width="4" style="322" customWidth="1"/>
    <col min="13333" max="13333" width="13.25" style="322" customWidth="1"/>
    <col min="13334" max="13334" width="32.875" style="322" customWidth="1"/>
    <col min="13335" max="13335" width="2.375" style="322" customWidth="1"/>
    <col min="13336" max="13336" width="1.75" style="322" customWidth="1"/>
    <col min="13337" max="13344" width="3.875" style="322" customWidth="1"/>
    <col min="13345" max="13568" width="9" style="322"/>
    <col min="13569" max="13569" width="2.875" style="322" customWidth="1"/>
    <col min="13570" max="13570" width="2.125" style="322" customWidth="1"/>
    <col min="13571" max="13571" width="0.875" style="322" customWidth="1"/>
    <col min="13572" max="13572" width="4.625" style="322" customWidth="1"/>
    <col min="13573" max="13588" width="4" style="322" customWidth="1"/>
    <col min="13589" max="13589" width="13.25" style="322" customWidth="1"/>
    <col min="13590" max="13590" width="32.875" style="322" customWidth="1"/>
    <col min="13591" max="13591" width="2.375" style="322" customWidth="1"/>
    <col min="13592" max="13592" width="1.75" style="322" customWidth="1"/>
    <col min="13593" max="13600" width="3.875" style="322" customWidth="1"/>
    <col min="13601" max="13824" width="9" style="322"/>
    <col min="13825" max="13825" width="2.875" style="322" customWidth="1"/>
    <col min="13826" max="13826" width="2.125" style="322" customWidth="1"/>
    <col min="13827" max="13827" width="0.875" style="322" customWidth="1"/>
    <col min="13828" max="13828" width="4.625" style="322" customWidth="1"/>
    <col min="13829" max="13844" width="4" style="322" customWidth="1"/>
    <col min="13845" max="13845" width="13.25" style="322" customWidth="1"/>
    <col min="13846" max="13846" width="32.875" style="322" customWidth="1"/>
    <col min="13847" max="13847" width="2.375" style="322" customWidth="1"/>
    <col min="13848" max="13848" width="1.75" style="322" customWidth="1"/>
    <col min="13849" max="13856" width="3.875" style="322" customWidth="1"/>
    <col min="13857" max="14080" width="9" style="322"/>
    <col min="14081" max="14081" width="2.875" style="322" customWidth="1"/>
    <col min="14082" max="14082" width="2.125" style="322" customWidth="1"/>
    <col min="14083" max="14083" width="0.875" style="322" customWidth="1"/>
    <col min="14084" max="14084" width="4.625" style="322" customWidth="1"/>
    <col min="14085" max="14100" width="4" style="322" customWidth="1"/>
    <col min="14101" max="14101" width="13.25" style="322" customWidth="1"/>
    <col min="14102" max="14102" width="32.875" style="322" customWidth="1"/>
    <col min="14103" max="14103" width="2.375" style="322" customWidth="1"/>
    <col min="14104" max="14104" width="1.75" style="322" customWidth="1"/>
    <col min="14105" max="14112" width="3.875" style="322" customWidth="1"/>
    <col min="14113" max="14336" width="9" style="322"/>
    <col min="14337" max="14337" width="2.875" style="322" customWidth="1"/>
    <col min="14338" max="14338" width="2.125" style="322" customWidth="1"/>
    <col min="14339" max="14339" width="0.875" style="322" customWidth="1"/>
    <col min="14340" max="14340" width="4.625" style="322" customWidth="1"/>
    <col min="14341" max="14356" width="4" style="322" customWidth="1"/>
    <col min="14357" max="14357" width="13.25" style="322" customWidth="1"/>
    <col min="14358" max="14358" width="32.875" style="322" customWidth="1"/>
    <col min="14359" max="14359" width="2.375" style="322" customWidth="1"/>
    <col min="14360" max="14360" width="1.75" style="322" customWidth="1"/>
    <col min="14361" max="14368" width="3.875" style="322" customWidth="1"/>
    <col min="14369" max="14592" width="9" style="322"/>
    <col min="14593" max="14593" width="2.875" style="322" customWidth="1"/>
    <col min="14594" max="14594" width="2.125" style="322" customWidth="1"/>
    <col min="14595" max="14595" width="0.875" style="322" customWidth="1"/>
    <col min="14596" max="14596" width="4.625" style="322" customWidth="1"/>
    <col min="14597" max="14612" width="4" style="322" customWidth="1"/>
    <col min="14613" max="14613" width="13.25" style="322" customWidth="1"/>
    <col min="14614" max="14614" width="32.875" style="322" customWidth="1"/>
    <col min="14615" max="14615" width="2.375" style="322" customWidth="1"/>
    <col min="14616" max="14616" width="1.75" style="322" customWidth="1"/>
    <col min="14617" max="14624" width="3.875" style="322" customWidth="1"/>
    <col min="14625" max="14848" width="9" style="322"/>
    <col min="14849" max="14849" width="2.875" style="322" customWidth="1"/>
    <col min="14850" max="14850" width="2.125" style="322" customWidth="1"/>
    <col min="14851" max="14851" width="0.875" style="322" customWidth="1"/>
    <col min="14852" max="14852" width="4.625" style="322" customWidth="1"/>
    <col min="14853" max="14868" width="4" style="322" customWidth="1"/>
    <col min="14869" max="14869" width="13.25" style="322" customWidth="1"/>
    <col min="14870" max="14870" width="32.875" style="322" customWidth="1"/>
    <col min="14871" max="14871" width="2.375" style="322" customWidth="1"/>
    <col min="14872" max="14872" width="1.75" style="322" customWidth="1"/>
    <col min="14873" max="14880" width="3.875" style="322" customWidth="1"/>
    <col min="14881" max="15104" width="9" style="322"/>
    <col min="15105" max="15105" width="2.875" style="322" customWidth="1"/>
    <col min="15106" max="15106" width="2.125" style="322" customWidth="1"/>
    <col min="15107" max="15107" width="0.875" style="322" customWidth="1"/>
    <col min="15108" max="15108" width="4.625" style="322" customWidth="1"/>
    <col min="15109" max="15124" width="4" style="322" customWidth="1"/>
    <col min="15125" max="15125" width="13.25" style="322" customWidth="1"/>
    <col min="15126" max="15126" width="32.875" style="322" customWidth="1"/>
    <col min="15127" max="15127" width="2.375" style="322" customWidth="1"/>
    <col min="15128" max="15128" width="1.75" style="322" customWidth="1"/>
    <col min="15129" max="15136" width="3.875" style="322" customWidth="1"/>
    <col min="15137" max="15360" width="9" style="322"/>
    <col min="15361" max="15361" width="2.875" style="322" customWidth="1"/>
    <col min="15362" max="15362" width="2.125" style="322" customWidth="1"/>
    <col min="15363" max="15363" width="0.875" style="322" customWidth="1"/>
    <col min="15364" max="15364" width="4.625" style="322" customWidth="1"/>
    <col min="15365" max="15380" width="4" style="322" customWidth="1"/>
    <col min="15381" max="15381" width="13.25" style="322" customWidth="1"/>
    <col min="15382" max="15382" width="32.875" style="322" customWidth="1"/>
    <col min="15383" max="15383" width="2.375" style="322" customWidth="1"/>
    <col min="15384" max="15384" width="1.75" style="322" customWidth="1"/>
    <col min="15385" max="15392" width="3.875" style="322" customWidth="1"/>
    <col min="15393" max="15616" width="9" style="322"/>
    <col min="15617" max="15617" width="2.875" style="322" customWidth="1"/>
    <col min="15618" max="15618" width="2.125" style="322" customWidth="1"/>
    <col min="15619" max="15619" width="0.875" style="322" customWidth="1"/>
    <col min="15620" max="15620" width="4.625" style="322" customWidth="1"/>
    <col min="15621" max="15636" width="4" style="322" customWidth="1"/>
    <col min="15637" max="15637" width="13.25" style="322" customWidth="1"/>
    <col min="15638" max="15638" width="32.875" style="322" customWidth="1"/>
    <col min="15639" max="15639" width="2.375" style="322" customWidth="1"/>
    <col min="15640" max="15640" width="1.75" style="322" customWidth="1"/>
    <col min="15641" max="15648" width="3.875" style="322" customWidth="1"/>
    <col min="15649" max="15872" width="9" style="322"/>
    <col min="15873" max="15873" width="2.875" style="322" customWidth="1"/>
    <col min="15874" max="15874" width="2.125" style="322" customWidth="1"/>
    <col min="15875" max="15875" width="0.875" style="322" customWidth="1"/>
    <col min="15876" max="15876" width="4.625" style="322" customWidth="1"/>
    <col min="15877" max="15892" width="4" style="322" customWidth="1"/>
    <col min="15893" max="15893" width="13.25" style="322" customWidth="1"/>
    <col min="15894" max="15894" width="32.875" style="322" customWidth="1"/>
    <col min="15895" max="15895" width="2.375" style="322" customWidth="1"/>
    <col min="15896" max="15896" width="1.75" style="322" customWidth="1"/>
    <col min="15897" max="15904" width="3.875" style="322" customWidth="1"/>
    <col min="15905" max="16128" width="9" style="322"/>
    <col min="16129" max="16129" width="2.875" style="322" customWidth="1"/>
    <col min="16130" max="16130" width="2.125" style="322" customWidth="1"/>
    <col min="16131" max="16131" width="0.875" style="322" customWidth="1"/>
    <col min="16132" max="16132" width="4.625" style="322" customWidth="1"/>
    <col min="16133" max="16148" width="4" style="322" customWidth="1"/>
    <col min="16149" max="16149" width="13.25" style="322" customWidth="1"/>
    <col min="16150" max="16150" width="32.875" style="322" customWidth="1"/>
    <col min="16151" max="16151" width="2.375" style="322" customWidth="1"/>
    <col min="16152" max="16152" width="1.75" style="322" customWidth="1"/>
    <col min="16153" max="16160" width="3.875" style="322" customWidth="1"/>
    <col min="16161" max="16384" width="9" style="322"/>
  </cols>
  <sheetData>
    <row r="1" spans="2:54" s="298" customFormat="1" ht="15.75" customHeight="1">
      <c r="B1" s="628"/>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297"/>
    </row>
    <row r="2" spans="2:54" s="298" customFormat="1" ht="29.25" customHeight="1">
      <c r="B2" s="299" t="s">
        <v>516</v>
      </c>
      <c r="C2" s="300"/>
      <c r="D2" s="301"/>
      <c r="E2" s="300"/>
      <c r="F2" s="300"/>
      <c r="G2" s="300"/>
      <c r="H2" s="300"/>
      <c r="I2" s="300"/>
      <c r="J2" s="300"/>
      <c r="K2" s="300"/>
      <c r="L2" s="300"/>
      <c r="M2" s="300"/>
      <c r="N2" s="300"/>
      <c r="O2" s="300"/>
      <c r="P2" s="300"/>
      <c r="Q2" s="300"/>
      <c r="R2" s="300"/>
      <c r="S2" s="300"/>
      <c r="T2" s="300"/>
      <c r="U2" s="300"/>
    </row>
    <row r="3" spans="2:54" s="298" customFormat="1" ht="24" customHeight="1">
      <c r="C3" s="300"/>
      <c r="D3" s="301"/>
      <c r="E3" s="300"/>
      <c r="F3" s="300"/>
      <c r="G3" s="300"/>
      <c r="H3" s="300"/>
      <c r="I3" s="300"/>
      <c r="J3" s="300"/>
      <c r="K3" s="300"/>
      <c r="L3" s="300"/>
      <c r="M3" s="300"/>
      <c r="N3" s="300"/>
      <c r="O3" s="300"/>
      <c r="P3" s="300"/>
      <c r="Q3" s="300"/>
      <c r="R3" s="300"/>
      <c r="S3" s="300"/>
      <c r="T3" s="300"/>
      <c r="U3" s="300"/>
    </row>
    <row r="4" spans="2:54" s="298" customFormat="1" ht="35.25" customHeight="1">
      <c r="B4" s="630" t="s">
        <v>345</v>
      </c>
      <c r="C4" s="630"/>
      <c r="D4" s="630"/>
      <c r="E4" s="630"/>
      <c r="F4" s="630"/>
      <c r="G4" s="630"/>
      <c r="H4" s="630"/>
      <c r="I4" s="630"/>
      <c r="J4" s="630"/>
      <c r="K4" s="630"/>
      <c r="L4" s="630"/>
      <c r="M4" s="630"/>
      <c r="N4" s="630"/>
      <c r="O4" s="630"/>
      <c r="P4" s="630"/>
      <c r="Q4" s="630"/>
      <c r="R4" s="630"/>
      <c r="S4" s="630"/>
      <c r="T4" s="630"/>
      <c r="U4" s="630"/>
      <c r="V4" s="630"/>
      <c r="W4" s="302"/>
      <c r="X4" s="302"/>
      <c r="Y4" s="302"/>
      <c r="Z4" s="302"/>
      <c r="AA4" s="302"/>
      <c r="AB4" s="302"/>
      <c r="AC4" s="302"/>
      <c r="AD4" s="302"/>
      <c r="AE4" s="302"/>
      <c r="AF4" s="302"/>
      <c r="AG4" s="302"/>
      <c r="AH4" s="302"/>
      <c r="AI4" s="302"/>
      <c r="AJ4" s="302"/>
      <c r="AK4" s="302"/>
      <c r="AL4" s="302"/>
      <c r="AM4" s="302"/>
    </row>
    <row r="5" spans="2:54" s="298" customFormat="1" ht="27.75" customHeight="1">
      <c r="C5" s="300"/>
      <c r="D5" s="301"/>
      <c r="E5" s="300"/>
      <c r="F5" s="300"/>
      <c r="G5" s="300"/>
      <c r="H5" s="300"/>
      <c r="I5" s="300"/>
      <c r="J5" s="300"/>
      <c r="K5" s="300"/>
      <c r="L5" s="300"/>
      <c r="M5" s="300"/>
      <c r="N5" s="300"/>
      <c r="O5" s="300"/>
      <c r="P5" s="300"/>
      <c r="Q5" s="300"/>
      <c r="R5" s="300"/>
      <c r="S5" s="300"/>
      <c r="T5" s="300"/>
      <c r="U5" s="300"/>
      <c r="V5" s="631"/>
      <c r="W5" s="631"/>
      <c r="X5" s="302"/>
      <c r="AM5" s="303"/>
    </row>
    <row r="6" spans="2:54" s="298" customFormat="1" ht="26.25" customHeight="1">
      <c r="C6" s="304" t="s">
        <v>346</v>
      </c>
      <c r="D6" s="305"/>
      <c r="E6" s="300"/>
      <c r="F6" s="300"/>
      <c r="G6" s="300"/>
      <c r="H6" s="300"/>
      <c r="I6" s="300"/>
      <c r="J6" s="300"/>
      <c r="K6" s="300"/>
      <c r="L6" s="300"/>
      <c r="M6" s="300"/>
      <c r="N6" s="300"/>
      <c r="O6" s="632"/>
      <c r="P6" s="632"/>
      <c r="Q6" s="632"/>
      <c r="R6" s="632"/>
      <c r="S6" s="633" t="s">
        <v>347</v>
      </c>
      <c r="T6" s="633"/>
      <c r="U6" s="633"/>
      <c r="V6" s="633"/>
      <c r="AM6" s="306"/>
      <c r="AT6" s="626"/>
      <c r="AU6" s="626"/>
      <c r="AV6" s="626"/>
      <c r="AW6" s="626"/>
      <c r="AX6" s="626"/>
      <c r="AY6" s="626"/>
      <c r="AZ6" s="627"/>
      <c r="BA6" s="627"/>
      <c r="BB6" s="627"/>
    </row>
    <row r="7" spans="2:54" s="298" customFormat="1" ht="3.75" customHeight="1">
      <c r="C7" s="300"/>
      <c r="D7" s="301"/>
      <c r="E7" s="300"/>
      <c r="F7" s="300"/>
      <c r="G7" s="300"/>
      <c r="H7" s="300"/>
      <c r="I7" s="300"/>
      <c r="J7" s="300"/>
      <c r="K7" s="533"/>
      <c r="L7" s="533"/>
      <c r="M7" s="533"/>
      <c r="N7" s="300"/>
      <c r="O7" s="300"/>
      <c r="P7" s="307"/>
      <c r="Q7" s="307"/>
      <c r="R7" s="307"/>
      <c r="S7" s="307"/>
      <c r="T7" s="307"/>
      <c r="U7" s="307"/>
    </row>
    <row r="8" spans="2:54" s="298" customFormat="1" ht="4.5" customHeight="1">
      <c r="B8" s="308"/>
      <c r="C8" s="300"/>
      <c r="D8" s="301"/>
      <c r="E8" s="307"/>
      <c r="F8" s="307"/>
      <c r="G8" s="307"/>
      <c r="H8" s="307"/>
      <c r="I8" s="307"/>
      <c r="J8" s="300"/>
      <c r="K8" s="300"/>
      <c r="L8" s="300"/>
      <c r="M8" s="300"/>
      <c r="N8" s="300"/>
      <c r="O8" s="300"/>
      <c r="P8" s="300"/>
      <c r="Q8" s="300"/>
      <c r="R8" s="300"/>
      <c r="S8" s="300"/>
      <c r="T8" s="300"/>
      <c r="U8" s="300"/>
    </row>
    <row r="9" spans="2:54" s="309" customFormat="1" ht="36" customHeight="1">
      <c r="C9" s="310"/>
      <c r="D9" s="634" t="s">
        <v>348</v>
      </c>
      <c r="E9" s="635"/>
      <c r="F9" s="635"/>
      <c r="G9" s="635"/>
      <c r="H9" s="635"/>
      <c r="I9" s="635"/>
      <c r="J9" s="635"/>
      <c r="K9" s="635"/>
      <c r="L9" s="635"/>
      <c r="M9" s="635"/>
      <c r="N9" s="635"/>
      <c r="O9" s="635"/>
      <c r="P9" s="635"/>
      <c r="Q9" s="635"/>
      <c r="R9" s="635"/>
      <c r="S9" s="635"/>
      <c r="T9" s="635"/>
      <c r="U9" s="636"/>
      <c r="V9" s="311" t="s">
        <v>349</v>
      </c>
      <c r="W9" s="312"/>
      <c r="X9" s="313"/>
      <c r="AO9" s="314"/>
    </row>
    <row r="10" spans="2:54" s="309" customFormat="1" ht="63.75" customHeight="1">
      <c r="C10" s="310"/>
      <c r="D10" s="315">
        <v>1</v>
      </c>
      <c r="E10" s="640" t="s">
        <v>680</v>
      </c>
      <c r="F10" s="640"/>
      <c r="G10" s="640"/>
      <c r="H10" s="640"/>
      <c r="I10" s="640"/>
      <c r="J10" s="640"/>
      <c r="K10" s="640"/>
      <c r="L10" s="640"/>
      <c r="M10" s="640"/>
      <c r="N10" s="640"/>
      <c r="O10" s="640"/>
      <c r="P10" s="640"/>
      <c r="Q10" s="640"/>
      <c r="R10" s="640"/>
      <c r="S10" s="640"/>
      <c r="T10" s="640"/>
      <c r="U10" s="640"/>
      <c r="V10" s="535" t="s">
        <v>678</v>
      </c>
      <c r="W10" s="312"/>
      <c r="X10" s="313"/>
      <c r="Y10" s="316"/>
      <c r="Z10" s="316"/>
      <c r="AA10" s="316"/>
      <c r="AB10" s="316"/>
      <c r="AC10" s="316"/>
      <c r="AD10" s="316"/>
      <c r="AE10" s="316"/>
      <c r="AF10" s="316"/>
      <c r="AH10" s="316"/>
      <c r="AI10" s="316"/>
      <c r="AJ10" s="316"/>
      <c r="AK10" s="316"/>
      <c r="AL10" s="316"/>
      <c r="AM10" s="316"/>
      <c r="AN10" s="316"/>
      <c r="AO10" s="316"/>
    </row>
    <row r="11" spans="2:54" s="309" customFormat="1" ht="58.5" customHeight="1">
      <c r="C11" s="310"/>
      <c r="D11" s="315">
        <v>2</v>
      </c>
      <c r="E11" s="640" t="s">
        <v>681</v>
      </c>
      <c r="F11" s="641"/>
      <c r="G11" s="641"/>
      <c r="H11" s="641"/>
      <c r="I11" s="641"/>
      <c r="J11" s="641"/>
      <c r="K11" s="641"/>
      <c r="L11" s="641"/>
      <c r="M11" s="641"/>
      <c r="N11" s="641"/>
      <c r="O11" s="641"/>
      <c r="P11" s="641"/>
      <c r="Q11" s="641"/>
      <c r="R11" s="641"/>
      <c r="S11" s="641"/>
      <c r="T11" s="641"/>
      <c r="U11" s="641"/>
      <c r="V11" s="607" t="s">
        <v>356</v>
      </c>
      <c r="W11" s="317"/>
      <c r="X11" s="318"/>
      <c r="Y11" s="316"/>
      <c r="Z11" s="316"/>
      <c r="AA11" s="316"/>
      <c r="AB11" s="316"/>
      <c r="AC11" s="316"/>
      <c r="AD11" s="316"/>
      <c r="AE11" s="316"/>
      <c r="AF11" s="316"/>
      <c r="AG11" s="316"/>
      <c r="AH11" s="316"/>
      <c r="AI11" s="316"/>
      <c r="AJ11" s="316"/>
      <c r="AK11" s="316"/>
      <c r="AL11" s="316"/>
      <c r="AM11" s="316"/>
      <c r="AN11" s="316"/>
      <c r="AO11" s="316"/>
    </row>
    <row r="12" spans="2:54" s="309" customFormat="1" ht="54.75" customHeight="1">
      <c r="C12" s="310"/>
      <c r="D12" s="315">
        <v>3</v>
      </c>
      <c r="E12" s="640" t="s">
        <v>712</v>
      </c>
      <c r="F12" s="641"/>
      <c r="G12" s="641"/>
      <c r="H12" s="641"/>
      <c r="I12" s="641"/>
      <c r="J12" s="641"/>
      <c r="K12" s="641"/>
      <c r="L12" s="641"/>
      <c r="M12" s="641"/>
      <c r="N12" s="641"/>
      <c r="O12" s="641"/>
      <c r="P12" s="641"/>
      <c r="Q12" s="641"/>
      <c r="R12" s="641"/>
      <c r="S12" s="641"/>
      <c r="T12" s="641"/>
      <c r="U12" s="641"/>
      <c r="V12" s="311" t="s">
        <v>355</v>
      </c>
      <c r="W12" s="317"/>
      <c r="X12" s="318"/>
      <c r="Y12" s="316"/>
      <c r="Z12" s="316"/>
      <c r="AA12" s="316"/>
      <c r="AB12" s="316"/>
      <c r="AC12" s="316"/>
      <c r="AD12" s="316"/>
      <c r="AE12" s="316"/>
      <c r="AF12" s="316"/>
      <c r="AG12" s="316"/>
      <c r="AH12" s="316"/>
      <c r="AI12" s="316"/>
      <c r="AJ12" s="316"/>
      <c r="AK12" s="316"/>
      <c r="AL12" s="316"/>
      <c r="AM12" s="316"/>
      <c r="AN12" s="316"/>
      <c r="AO12" s="316"/>
    </row>
    <row r="13" spans="2:54" s="309" customFormat="1" ht="63.75" customHeight="1">
      <c r="C13" s="310"/>
      <c r="D13" s="315">
        <v>4</v>
      </c>
      <c r="E13" s="644" t="s">
        <v>357</v>
      </c>
      <c r="F13" s="645"/>
      <c r="G13" s="645"/>
      <c r="H13" s="645"/>
      <c r="I13" s="645"/>
      <c r="J13" s="645"/>
      <c r="K13" s="645"/>
      <c r="L13" s="645"/>
      <c r="M13" s="645"/>
      <c r="N13" s="645"/>
      <c r="O13" s="645"/>
      <c r="P13" s="645"/>
      <c r="Q13" s="645"/>
      <c r="R13" s="645"/>
      <c r="S13" s="645"/>
      <c r="T13" s="645"/>
      <c r="U13" s="646"/>
      <c r="V13" s="607" t="s">
        <v>358</v>
      </c>
      <c r="W13" s="317"/>
      <c r="X13" s="318"/>
      <c r="Y13" s="316"/>
      <c r="Z13" s="316"/>
      <c r="AA13" s="316"/>
      <c r="AB13" s="316"/>
      <c r="AC13" s="316"/>
      <c r="AD13" s="316"/>
      <c r="AE13" s="316"/>
      <c r="AF13" s="316"/>
      <c r="AG13" s="316"/>
      <c r="AH13" s="316"/>
      <c r="AI13" s="316"/>
      <c r="AJ13" s="316"/>
      <c r="AK13" s="316"/>
      <c r="AL13" s="316"/>
      <c r="AM13" s="316"/>
      <c r="AN13" s="316"/>
      <c r="AO13" s="316"/>
    </row>
    <row r="14" spans="2:54" s="309" customFormat="1" ht="63.75" customHeight="1">
      <c r="C14" s="310"/>
      <c r="D14" s="315">
        <v>5</v>
      </c>
      <c r="E14" s="640" t="s">
        <v>359</v>
      </c>
      <c r="F14" s="641"/>
      <c r="G14" s="641"/>
      <c r="H14" s="641"/>
      <c r="I14" s="641"/>
      <c r="J14" s="641"/>
      <c r="K14" s="641"/>
      <c r="L14" s="641"/>
      <c r="M14" s="641"/>
      <c r="N14" s="641"/>
      <c r="O14" s="641"/>
      <c r="P14" s="641"/>
      <c r="Q14" s="641"/>
      <c r="R14" s="641"/>
      <c r="S14" s="641"/>
      <c r="T14" s="641"/>
      <c r="U14" s="641"/>
      <c r="V14" s="535" t="s">
        <v>355</v>
      </c>
      <c r="W14" s="317"/>
      <c r="X14" s="318"/>
      <c r="Y14" s="316"/>
      <c r="Z14" s="316"/>
      <c r="AA14" s="316"/>
      <c r="AB14" s="316"/>
      <c r="AC14" s="316"/>
      <c r="AD14" s="316"/>
      <c r="AE14" s="316"/>
      <c r="AF14" s="316"/>
      <c r="AG14" s="316"/>
      <c r="AH14" s="316"/>
      <c r="AI14" s="316"/>
      <c r="AJ14" s="316"/>
      <c r="AK14" s="316"/>
      <c r="AL14" s="316"/>
      <c r="AM14" s="316"/>
      <c r="AN14" s="316"/>
      <c r="AO14" s="316"/>
    </row>
    <row r="15" spans="2:54" s="309" customFormat="1" ht="54.75" customHeight="1">
      <c r="C15" s="310"/>
      <c r="D15" s="315">
        <v>6</v>
      </c>
      <c r="E15" s="637" t="s">
        <v>350</v>
      </c>
      <c r="F15" s="638"/>
      <c r="G15" s="638"/>
      <c r="H15" s="638"/>
      <c r="I15" s="638"/>
      <c r="J15" s="638"/>
      <c r="K15" s="638"/>
      <c r="L15" s="638"/>
      <c r="M15" s="638"/>
      <c r="N15" s="638"/>
      <c r="O15" s="638"/>
      <c r="P15" s="638"/>
      <c r="Q15" s="638"/>
      <c r="R15" s="638"/>
      <c r="S15" s="638"/>
      <c r="T15" s="638"/>
      <c r="U15" s="639"/>
      <c r="V15" s="352" t="s">
        <v>351</v>
      </c>
      <c r="W15" s="312"/>
      <c r="X15" s="313"/>
      <c r="Y15" s="316"/>
      <c r="Z15" s="316"/>
      <c r="AA15" s="316"/>
      <c r="AB15" s="316"/>
      <c r="AC15" s="316"/>
      <c r="AD15" s="316"/>
      <c r="AE15" s="316"/>
      <c r="AF15" s="316"/>
      <c r="AH15" s="316"/>
      <c r="AI15" s="316"/>
      <c r="AJ15" s="316"/>
      <c r="AK15" s="316"/>
      <c r="AL15" s="316"/>
      <c r="AM15" s="316"/>
      <c r="AN15" s="316"/>
      <c r="AO15" s="316"/>
    </row>
    <row r="16" spans="2:54" s="309" customFormat="1" ht="58.5" customHeight="1">
      <c r="C16" s="310"/>
      <c r="D16" s="315">
        <v>7</v>
      </c>
      <c r="E16" s="640" t="s">
        <v>354</v>
      </c>
      <c r="F16" s="640"/>
      <c r="G16" s="640"/>
      <c r="H16" s="640"/>
      <c r="I16" s="640"/>
      <c r="J16" s="640"/>
      <c r="K16" s="640"/>
      <c r="L16" s="640"/>
      <c r="M16" s="640"/>
      <c r="N16" s="640"/>
      <c r="O16" s="640"/>
      <c r="P16" s="640"/>
      <c r="Q16" s="640"/>
      <c r="R16" s="640"/>
      <c r="S16" s="640"/>
      <c r="T16" s="640"/>
      <c r="U16" s="640"/>
      <c r="V16" s="311" t="s">
        <v>355</v>
      </c>
      <c r="W16" s="317"/>
      <c r="X16" s="318"/>
      <c r="Y16" s="316"/>
      <c r="Z16" s="316"/>
      <c r="AA16" s="316"/>
      <c r="AB16" s="316"/>
      <c r="AC16" s="316"/>
      <c r="AD16" s="316"/>
      <c r="AE16" s="316"/>
      <c r="AF16" s="316"/>
      <c r="AG16" s="316"/>
      <c r="AH16" s="316"/>
      <c r="AI16" s="316"/>
      <c r="AJ16" s="316"/>
      <c r="AK16" s="316"/>
      <c r="AL16" s="316"/>
      <c r="AM16" s="316"/>
      <c r="AN16" s="316"/>
      <c r="AO16" s="316"/>
    </row>
    <row r="17" spans="1:41" s="309" customFormat="1" ht="70.5" customHeight="1">
      <c r="C17" s="310"/>
      <c r="D17" s="315">
        <v>8</v>
      </c>
      <c r="E17" s="647" t="s">
        <v>682</v>
      </c>
      <c r="F17" s="648"/>
      <c r="G17" s="648"/>
      <c r="H17" s="648"/>
      <c r="I17" s="648"/>
      <c r="J17" s="648"/>
      <c r="K17" s="648"/>
      <c r="L17" s="648"/>
      <c r="M17" s="648"/>
      <c r="N17" s="648"/>
      <c r="O17" s="648"/>
      <c r="P17" s="648"/>
      <c r="Q17" s="648"/>
      <c r="R17" s="648"/>
      <c r="S17" s="648"/>
      <c r="T17" s="648"/>
      <c r="U17" s="649"/>
      <c r="V17" s="607" t="s">
        <v>360</v>
      </c>
      <c r="W17" s="317"/>
      <c r="X17" s="318"/>
      <c r="Y17" s="316"/>
      <c r="Z17" s="316"/>
      <c r="AA17" s="316"/>
      <c r="AB17" s="316"/>
      <c r="AC17" s="316"/>
      <c r="AD17" s="316"/>
      <c r="AE17" s="316"/>
      <c r="AF17" s="316"/>
      <c r="AG17" s="316"/>
      <c r="AH17" s="316"/>
      <c r="AI17" s="316"/>
      <c r="AJ17" s="316"/>
      <c r="AK17" s="316"/>
      <c r="AL17" s="316"/>
      <c r="AM17" s="316"/>
      <c r="AN17" s="316"/>
      <c r="AO17" s="316"/>
    </row>
    <row r="18" spans="1:41" s="309" customFormat="1" ht="65.25" customHeight="1">
      <c r="C18" s="310"/>
      <c r="D18" s="315">
        <v>9</v>
      </c>
      <c r="E18" s="640" t="s">
        <v>352</v>
      </c>
      <c r="F18" s="640"/>
      <c r="G18" s="640"/>
      <c r="H18" s="640"/>
      <c r="I18" s="640"/>
      <c r="J18" s="640"/>
      <c r="K18" s="640"/>
      <c r="L18" s="640"/>
      <c r="M18" s="640"/>
      <c r="N18" s="640"/>
      <c r="O18" s="640"/>
      <c r="P18" s="640"/>
      <c r="Q18" s="640"/>
      <c r="R18" s="640"/>
      <c r="S18" s="640"/>
      <c r="T18" s="640"/>
      <c r="U18" s="640"/>
      <c r="V18" s="608" t="s">
        <v>353</v>
      </c>
      <c r="W18" s="317"/>
      <c r="X18" s="318"/>
      <c r="Y18" s="316"/>
      <c r="Z18" s="316"/>
      <c r="AA18" s="316"/>
      <c r="AB18" s="316"/>
      <c r="AC18" s="316"/>
      <c r="AD18" s="316"/>
      <c r="AE18" s="316"/>
      <c r="AF18" s="316"/>
      <c r="AG18" s="316"/>
      <c r="AH18" s="316"/>
      <c r="AI18" s="316"/>
      <c r="AJ18" s="316"/>
      <c r="AK18" s="316"/>
      <c r="AL18" s="316"/>
      <c r="AM18" s="316"/>
      <c r="AN18" s="316"/>
      <c r="AO18" s="316"/>
    </row>
    <row r="19" spans="1:41" s="309" customFormat="1" ht="63.75" customHeight="1">
      <c r="C19" s="310"/>
      <c r="D19" s="315">
        <v>10</v>
      </c>
      <c r="E19" s="637" t="s">
        <v>361</v>
      </c>
      <c r="F19" s="638"/>
      <c r="G19" s="638"/>
      <c r="H19" s="638"/>
      <c r="I19" s="638"/>
      <c r="J19" s="638"/>
      <c r="K19" s="638"/>
      <c r="L19" s="638"/>
      <c r="M19" s="638"/>
      <c r="N19" s="638"/>
      <c r="O19" s="638"/>
      <c r="P19" s="638"/>
      <c r="Q19" s="638"/>
      <c r="R19" s="638"/>
      <c r="S19" s="638"/>
      <c r="T19" s="638"/>
      <c r="U19" s="639"/>
      <c r="V19" s="608" t="s">
        <v>362</v>
      </c>
      <c r="W19" s="317"/>
      <c r="X19" s="318"/>
      <c r="Y19" s="316"/>
      <c r="Z19" s="316"/>
      <c r="AA19" s="316"/>
      <c r="AB19" s="316"/>
      <c r="AC19" s="316"/>
      <c r="AD19" s="316"/>
      <c r="AE19" s="316"/>
      <c r="AF19" s="316"/>
      <c r="AG19" s="316"/>
      <c r="AH19" s="316"/>
      <c r="AI19" s="316"/>
      <c r="AJ19" s="316"/>
      <c r="AK19" s="316"/>
      <c r="AL19" s="316"/>
      <c r="AM19" s="316"/>
      <c r="AN19" s="316"/>
      <c r="AO19" s="316"/>
    </row>
    <row r="20" spans="1:41" s="309" customFormat="1" ht="63" customHeight="1">
      <c r="C20" s="310"/>
      <c r="D20" s="315">
        <v>11</v>
      </c>
      <c r="E20" s="640" t="s">
        <v>363</v>
      </c>
      <c r="F20" s="641"/>
      <c r="G20" s="641"/>
      <c r="H20" s="641"/>
      <c r="I20" s="641"/>
      <c r="J20" s="641"/>
      <c r="K20" s="641"/>
      <c r="L20" s="641"/>
      <c r="M20" s="641"/>
      <c r="N20" s="641"/>
      <c r="O20" s="641"/>
      <c r="P20" s="641"/>
      <c r="Q20" s="641"/>
      <c r="R20" s="641"/>
      <c r="S20" s="641"/>
      <c r="T20" s="641"/>
      <c r="U20" s="641"/>
      <c r="V20" s="608" t="s">
        <v>364</v>
      </c>
      <c r="W20" s="317"/>
      <c r="X20" s="318"/>
      <c r="Y20" s="316"/>
      <c r="Z20" s="316"/>
      <c r="AA20" s="316"/>
      <c r="AB20" s="316"/>
      <c r="AC20" s="316"/>
      <c r="AD20" s="316"/>
      <c r="AE20" s="316"/>
      <c r="AF20" s="316"/>
      <c r="AG20" s="316"/>
      <c r="AH20" s="316"/>
      <c r="AI20" s="316"/>
      <c r="AJ20" s="316"/>
      <c r="AK20" s="316"/>
      <c r="AL20" s="316"/>
      <c r="AM20" s="316"/>
      <c r="AN20" s="316"/>
      <c r="AO20" s="316"/>
    </row>
    <row r="21" spans="1:41" s="309" customFormat="1" ht="75.75" customHeight="1">
      <c r="C21" s="310"/>
      <c r="D21" s="315">
        <v>12</v>
      </c>
      <c r="E21" s="640" t="s">
        <v>365</v>
      </c>
      <c r="F21" s="641"/>
      <c r="G21" s="641"/>
      <c r="H21" s="641"/>
      <c r="I21" s="641"/>
      <c r="J21" s="641"/>
      <c r="K21" s="641"/>
      <c r="L21" s="641"/>
      <c r="M21" s="641"/>
      <c r="N21" s="641"/>
      <c r="O21" s="641"/>
      <c r="P21" s="641"/>
      <c r="Q21" s="641"/>
      <c r="R21" s="641"/>
      <c r="S21" s="641"/>
      <c r="T21" s="641"/>
      <c r="U21" s="641"/>
      <c r="V21" s="608" t="s">
        <v>366</v>
      </c>
      <c r="W21" s="319"/>
      <c r="X21" s="320"/>
      <c r="Y21" s="316"/>
      <c r="Z21" s="316"/>
      <c r="AA21" s="316"/>
      <c r="AB21" s="316"/>
      <c r="AC21" s="316"/>
      <c r="AD21" s="316"/>
      <c r="AE21" s="316"/>
      <c r="AF21" s="316"/>
      <c r="AG21" s="316"/>
      <c r="AH21" s="316"/>
      <c r="AI21" s="316"/>
      <c r="AJ21" s="316"/>
      <c r="AK21" s="316"/>
      <c r="AL21" s="316"/>
      <c r="AM21" s="316"/>
      <c r="AN21" s="316"/>
      <c r="AO21" s="316"/>
    </row>
    <row r="22" spans="1:41" s="309" customFormat="1" ht="63.75" customHeight="1">
      <c r="C22" s="310"/>
      <c r="D22" s="321">
        <v>13</v>
      </c>
      <c r="E22" s="640" t="s">
        <v>708</v>
      </c>
      <c r="F22" s="641"/>
      <c r="G22" s="641"/>
      <c r="H22" s="641"/>
      <c r="I22" s="641"/>
      <c r="J22" s="641"/>
      <c r="K22" s="641"/>
      <c r="L22" s="641"/>
      <c r="M22" s="641"/>
      <c r="N22" s="641"/>
      <c r="O22" s="641"/>
      <c r="P22" s="641"/>
      <c r="Q22" s="641"/>
      <c r="R22" s="641"/>
      <c r="S22" s="641"/>
      <c r="T22" s="641"/>
      <c r="U22" s="641"/>
      <c r="V22" s="535" t="s">
        <v>709</v>
      </c>
      <c r="W22" s="317"/>
      <c r="X22" s="318"/>
      <c r="Y22" s="316"/>
      <c r="Z22" s="316"/>
      <c r="AA22" s="316"/>
      <c r="AB22" s="316"/>
      <c r="AC22" s="316"/>
      <c r="AD22" s="316"/>
      <c r="AE22" s="316"/>
      <c r="AF22" s="316"/>
      <c r="AG22" s="316"/>
      <c r="AH22" s="316"/>
      <c r="AI22" s="316"/>
      <c r="AJ22" s="316"/>
      <c r="AK22" s="316"/>
      <c r="AL22" s="316"/>
      <c r="AM22" s="316"/>
      <c r="AN22" s="316"/>
      <c r="AO22" s="316"/>
    </row>
    <row r="23" spans="1:41" ht="9.75" customHeight="1">
      <c r="D23" s="301"/>
    </row>
    <row r="24" spans="1:41" ht="15.75" customHeight="1">
      <c r="C24" s="325"/>
      <c r="D24" s="326" t="s">
        <v>369</v>
      </c>
      <c r="E24" s="327" t="s">
        <v>370</v>
      </c>
      <c r="F24" s="328"/>
      <c r="G24" s="328"/>
      <c r="H24" s="328"/>
      <c r="I24" s="328"/>
      <c r="J24" s="328"/>
      <c r="K24" s="328"/>
      <c r="L24" s="328"/>
      <c r="M24" s="328"/>
      <c r="N24" s="328"/>
      <c r="O24" s="328"/>
      <c r="P24" s="328"/>
      <c r="Q24" s="328"/>
      <c r="R24" s="328"/>
      <c r="S24" s="328"/>
      <c r="T24" s="328"/>
      <c r="U24" s="328"/>
      <c r="V24" s="329"/>
      <c r="W24" s="330"/>
      <c r="X24" s="330"/>
      <c r="Y24" s="331"/>
      <c r="Z24" s="331"/>
      <c r="AA24" s="331"/>
      <c r="AB24" s="331"/>
      <c r="AC24" s="331"/>
      <c r="AD24" s="331"/>
      <c r="AE24" s="331"/>
      <c r="AF24" s="331"/>
      <c r="AG24" s="331"/>
      <c r="AH24" s="331"/>
      <c r="AI24" s="331"/>
      <c r="AJ24" s="331"/>
      <c r="AK24" s="331"/>
      <c r="AL24" s="331"/>
      <c r="AM24" s="331"/>
      <c r="AN24" s="331"/>
      <c r="AO24" s="331"/>
    </row>
    <row r="25" spans="1:41" ht="3" customHeight="1">
      <c r="C25" s="325"/>
      <c r="D25" s="327"/>
      <c r="E25" s="327"/>
      <c r="F25" s="327"/>
      <c r="G25" s="327"/>
      <c r="H25" s="327"/>
      <c r="I25" s="327"/>
      <c r="J25" s="327"/>
      <c r="K25" s="327"/>
      <c r="L25" s="327"/>
      <c r="M25" s="327"/>
      <c r="N25" s="327"/>
      <c r="O25" s="327"/>
      <c r="P25" s="327"/>
      <c r="Q25" s="327"/>
      <c r="R25" s="327"/>
      <c r="S25" s="327"/>
      <c r="T25" s="327"/>
      <c r="U25" s="327"/>
      <c r="V25" s="332"/>
      <c r="W25" s="302"/>
      <c r="X25" s="302"/>
      <c r="Y25" s="298"/>
      <c r="Z25" s="298"/>
      <c r="AA25" s="298"/>
      <c r="AB25" s="298"/>
      <c r="AC25" s="298"/>
      <c r="AD25" s="298"/>
      <c r="AE25" s="298"/>
      <c r="AF25" s="298"/>
      <c r="AG25" s="298"/>
      <c r="AH25" s="298"/>
      <c r="AI25" s="298"/>
      <c r="AJ25" s="298"/>
      <c r="AK25" s="298"/>
      <c r="AL25" s="298"/>
      <c r="AM25" s="298"/>
      <c r="AN25" s="298"/>
      <c r="AO25" s="298"/>
    </row>
    <row r="26" spans="1:41" ht="15.75" customHeight="1">
      <c r="C26" s="325"/>
      <c r="D26" s="326" t="s">
        <v>371</v>
      </c>
      <c r="E26" s="327" t="s">
        <v>372</v>
      </c>
      <c r="F26" s="328"/>
      <c r="G26" s="328"/>
      <c r="H26" s="328"/>
      <c r="I26" s="328"/>
      <c r="J26" s="328"/>
      <c r="K26" s="328"/>
      <c r="L26" s="328"/>
      <c r="M26" s="328"/>
      <c r="N26" s="328"/>
      <c r="O26" s="328"/>
      <c r="P26" s="328"/>
      <c r="Q26" s="328"/>
      <c r="R26" s="328"/>
      <c r="S26" s="328"/>
      <c r="T26" s="328"/>
      <c r="U26" s="328"/>
      <c r="V26" s="329"/>
      <c r="W26" s="330"/>
      <c r="X26" s="330"/>
      <c r="Y26" s="331"/>
      <c r="Z26" s="331"/>
      <c r="AA26" s="331"/>
      <c r="AB26" s="331"/>
      <c r="AC26" s="331"/>
      <c r="AD26" s="331"/>
      <c r="AE26" s="331"/>
      <c r="AF26" s="331"/>
      <c r="AG26" s="331"/>
      <c r="AH26" s="331"/>
      <c r="AI26" s="331"/>
      <c r="AJ26" s="331"/>
      <c r="AK26" s="331"/>
      <c r="AL26" s="331"/>
      <c r="AM26" s="331"/>
      <c r="AN26" s="331"/>
      <c r="AO26" s="331"/>
    </row>
    <row r="27" spans="1:41" ht="3" customHeight="1">
      <c r="C27" s="325"/>
      <c r="D27" s="327"/>
      <c r="E27" s="327"/>
      <c r="F27" s="327"/>
      <c r="G27" s="327"/>
      <c r="H27" s="327"/>
      <c r="I27" s="327"/>
      <c r="J27" s="327"/>
      <c r="K27" s="327"/>
      <c r="L27" s="327"/>
      <c r="M27" s="327"/>
      <c r="N27" s="327"/>
      <c r="O27" s="327"/>
      <c r="P27" s="327"/>
      <c r="Q27" s="327"/>
      <c r="R27" s="327"/>
      <c r="S27" s="327"/>
      <c r="T27" s="327"/>
      <c r="U27" s="327"/>
      <c r="V27" s="332"/>
      <c r="W27" s="302"/>
      <c r="X27" s="302"/>
      <c r="Y27" s="298"/>
      <c r="Z27" s="298"/>
      <c r="AA27" s="298"/>
      <c r="AB27" s="298"/>
      <c r="AC27" s="298"/>
      <c r="AD27" s="298"/>
      <c r="AE27" s="298"/>
      <c r="AF27" s="298"/>
      <c r="AG27" s="298"/>
      <c r="AH27" s="298"/>
      <c r="AI27" s="298"/>
      <c r="AJ27" s="298"/>
      <c r="AK27" s="298"/>
      <c r="AL27" s="298"/>
      <c r="AM27" s="298"/>
      <c r="AN27" s="298"/>
      <c r="AO27" s="298"/>
    </row>
    <row r="28" spans="1:41" ht="15.75" customHeight="1">
      <c r="C28" s="325"/>
      <c r="D28" s="326"/>
      <c r="E28" s="327"/>
      <c r="F28" s="328"/>
      <c r="G28" s="328"/>
      <c r="H28" s="328"/>
      <c r="I28" s="328"/>
      <c r="J28" s="328"/>
      <c r="K28" s="328"/>
      <c r="L28" s="328"/>
      <c r="M28" s="328"/>
      <c r="N28" s="328"/>
      <c r="O28" s="328"/>
      <c r="P28" s="328"/>
      <c r="Q28" s="328"/>
      <c r="R28" s="328"/>
      <c r="S28" s="328"/>
      <c r="T28" s="328"/>
      <c r="U28" s="328"/>
      <c r="V28" s="329"/>
      <c r="W28" s="330"/>
      <c r="X28" s="330"/>
      <c r="Y28" s="331"/>
      <c r="Z28" s="331"/>
      <c r="AA28" s="331"/>
      <c r="AB28" s="331"/>
      <c r="AC28" s="331"/>
      <c r="AD28" s="331"/>
      <c r="AE28" s="331"/>
      <c r="AF28" s="331"/>
      <c r="AG28" s="331"/>
      <c r="AH28" s="331"/>
      <c r="AI28" s="331"/>
      <c r="AJ28" s="331"/>
      <c r="AK28" s="331"/>
      <c r="AL28" s="331"/>
      <c r="AM28" s="331"/>
      <c r="AN28" s="331"/>
      <c r="AO28" s="331"/>
    </row>
    <row r="29" spans="1:41" s="292" customFormat="1" ht="6.75" customHeight="1">
      <c r="C29" s="333"/>
      <c r="D29" s="334"/>
      <c r="E29" s="334"/>
      <c r="F29" s="334"/>
      <c r="G29" s="334"/>
      <c r="H29" s="334"/>
      <c r="I29" s="334"/>
      <c r="J29" s="334"/>
      <c r="K29" s="334"/>
      <c r="L29" s="334"/>
      <c r="M29" s="334"/>
      <c r="N29" s="334"/>
      <c r="O29" s="334"/>
      <c r="P29" s="334"/>
      <c r="Q29" s="334"/>
      <c r="R29" s="334"/>
      <c r="S29" s="334"/>
      <c r="T29" s="334"/>
      <c r="U29" s="334"/>
      <c r="V29" s="335"/>
      <c r="W29" s="336"/>
      <c r="X29" s="336"/>
      <c r="Y29" s="337"/>
      <c r="Z29" s="337"/>
      <c r="AA29" s="337"/>
      <c r="AB29" s="337"/>
      <c r="AC29" s="337"/>
      <c r="AD29" s="337"/>
      <c r="AE29" s="337"/>
      <c r="AF29" s="337"/>
      <c r="AG29" s="337"/>
      <c r="AH29" s="337"/>
      <c r="AI29" s="337"/>
      <c r="AJ29" s="337"/>
      <c r="AK29" s="337"/>
      <c r="AL29" s="337"/>
      <c r="AM29" s="337"/>
      <c r="AN29" s="337"/>
      <c r="AO29" s="337"/>
    </row>
    <row r="30" spans="1:41" s="292" customFormat="1" ht="28.5" customHeight="1">
      <c r="A30" s="337"/>
      <c r="B30" s="337"/>
      <c r="C30" s="642"/>
      <c r="D30" s="642"/>
      <c r="E30" s="643"/>
      <c r="F30" s="643"/>
      <c r="G30" s="643"/>
      <c r="H30" s="643"/>
      <c r="I30" s="643"/>
      <c r="J30" s="643"/>
      <c r="K30" s="643"/>
      <c r="L30" s="643"/>
      <c r="M30" s="643"/>
      <c r="N30" s="643"/>
      <c r="O30" s="643"/>
      <c r="P30" s="643"/>
      <c r="Q30" s="643"/>
      <c r="R30" s="643"/>
      <c r="S30" s="643"/>
      <c r="T30" s="643"/>
      <c r="U30" s="643"/>
      <c r="V30" s="643"/>
      <c r="W30" s="337"/>
      <c r="X30" s="337"/>
      <c r="Y30" s="337"/>
      <c r="Z30" s="337"/>
      <c r="AA30" s="337"/>
      <c r="AB30" s="337"/>
      <c r="AC30" s="337"/>
      <c r="AD30" s="337"/>
      <c r="AE30" s="337"/>
      <c r="AF30" s="337"/>
      <c r="AG30" s="337"/>
      <c r="AH30" s="337"/>
      <c r="AI30" s="337"/>
      <c r="AJ30" s="337"/>
      <c r="AK30" s="337"/>
      <c r="AL30" s="337"/>
    </row>
    <row r="31" spans="1:41" s="292" customFormat="1" ht="15.75" customHeight="1">
      <c r="A31" s="337"/>
      <c r="B31" s="338"/>
      <c r="C31" s="339"/>
      <c r="D31" s="340"/>
      <c r="E31" s="340"/>
      <c r="F31" s="340"/>
      <c r="G31" s="340"/>
      <c r="H31" s="340"/>
      <c r="I31" s="340"/>
      <c r="J31" s="340"/>
      <c r="K31" s="340"/>
      <c r="L31" s="340"/>
      <c r="M31" s="340"/>
      <c r="N31" s="340"/>
      <c r="O31" s="340"/>
      <c r="P31" s="340"/>
      <c r="Q31" s="340"/>
      <c r="R31" s="340"/>
      <c r="S31" s="340"/>
      <c r="T31" s="340"/>
      <c r="U31" s="340"/>
      <c r="V31" s="341"/>
      <c r="W31" s="338"/>
      <c r="X31" s="338"/>
      <c r="Y31" s="338"/>
      <c r="Z31" s="338"/>
      <c r="AA31" s="338"/>
      <c r="AB31" s="338"/>
      <c r="AC31" s="338"/>
      <c r="AD31" s="338"/>
      <c r="AE31" s="338"/>
      <c r="AF31" s="338"/>
      <c r="AG31" s="338"/>
      <c r="AH31" s="338"/>
      <c r="AI31" s="338"/>
      <c r="AJ31" s="338"/>
      <c r="AK31" s="338"/>
      <c r="AL31" s="338"/>
    </row>
    <row r="32" spans="1:41" s="292" customFormat="1" ht="15.75" customHeight="1">
      <c r="C32" s="342"/>
      <c r="D32" s="343"/>
      <c r="E32" s="344"/>
      <c r="F32" s="344"/>
      <c r="G32" s="344"/>
      <c r="H32" s="344"/>
      <c r="I32" s="344"/>
      <c r="J32" s="344"/>
      <c r="K32" s="344"/>
      <c r="L32" s="344"/>
      <c r="M32" s="344"/>
      <c r="N32" s="344"/>
      <c r="O32" s="344"/>
      <c r="P32" s="344"/>
      <c r="Q32" s="344"/>
      <c r="R32" s="344"/>
      <c r="S32" s="344"/>
      <c r="T32" s="344"/>
      <c r="U32" s="344"/>
      <c r="V32" s="336"/>
      <c r="W32" s="336"/>
      <c r="X32" s="336"/>
      <c r="Y32" s="337"/>
      <c r="Z32" s="337"/>
      <c r="AA32" s="337"/>
      <c r="AB32" s="337"/>
      <c r="AC32" s="337"/>
      <c r="AD32" s="337"/>
      <c r="AE32" s="337"/>
      <c r="AF32" s="337"/>
      <c r="AG32" s="337"/>
      <c r="AH32" s="337"/>
      <c r="AI32" s="337"/>
      <c r="AJ32" s="337"/>
      <c r="AK32" s="337"/>
      <c r="AL32" s="337"/>
      <c r="AM32" s="337"/>
      <c r="AN32" s="337"/>
      <c r="AO32" s="337"/>
    </row>
    <row r="33" spans="4:41" ht="15.75" customHeight="1">
      <c r="D33" s="345"/>
      <c r="E33" s="346"/>
      <c r="F33" s="346"/>
      <c r="G33" s="346"/>
      <c r="H33" s="346"/>
      <c r="I33" s="346"/>
      <c r="J33" s="346"/>
      <c r="K33" s="346"/>
      <c r="L33" s="346"/>
      <c r="M33" s="346"/>
      <c r="N33" s="346"/>
      <c r="O33" s="346"/>
      <c r="P33" s="346"/>
      <c r="Q33" s="346"/>
      <c r="R33" s="346"/>
      <c r="S33" s="346"/>
      <c r="T33" s="346"/>
      <c r="U33" s="346"/>
      <c r="V33" s="330"/>
      <c r="W33" s="330"/>
      <c r="X33" s="330"/>
      <c r="Y33" s="331"/>
      <c r="Z33" s="331"/>
      <c r="AA33" s="331"/>
      <c r="AB33" s="331"/>
      <c r="AC33" s="331"/>
      <c r="AD33" s="331"/>
      <c r="AE33" s="331"/>
      <c r="AF33" s="331"/>
      <c r="AG33" s="331"/>
      <c r="AH33" s="331"/>
      <c r="AI33" s="331"/>
      <c r="AJ33" s="331"/>
      <c r="AK33" s="331"/>
      <c r="AL33" s="331"/>
      <c r="AM33" s="331"/>
      <c r="AN33" s="331"/>
      <c r="AO33" s="331"/>
    </row>
    <row r="34" spans="4:41" ht="15.75" customHeight="1">
      <c r="D34" s="345"/>
    </row>
    <row r="35" spans="4:41" ht="15.75" customHeight="1">
      <c r="D35" s="301"/>
      <c r="E35" s="300"/>
      <c r="F35" s="300"/>
      <c r="G35" s="300"/>
      <c r="H35" s="300"/>
      <c r="I35" s="300"/>
      <c r="J35" s="300"/>
      <c r="K35" s="300"/>
      <c r="L35" s="300"/>
      <c r="M35" s="300"/>
      <c r="N35" s="300"/>
      <c r="O35" s="300"/>
      <c r="P35" s="300"/>
      <c r="Q35" s="300"/>
      <c r="R35" s="300"/>
      <c r="S35" s="300"/>
      <c r="T35" s="300"/>
      <c r="U35" s="300"/>
      <c r="V35" s="302"/>
      <c r="W35" s="302"/>
      <c r="X35" s="302"/>
      <c r="Y35" s="298"/>
      <c r="Z35" s="298"/>
      <c r="AA35" s="298"/>
      <c r="AB35" s="298"/>
      <c r="AC35" s="298"/>
      <c r="AD35" s="298"/>
      <c r="AE35" s="298"/>
      <c r="AF35" s="298"/>
      <c r="AG35" s="298"/>
      <c r="AH35" s="298"/>
      <c r="AI35" s="298"/>
      <c r="AJ35" s="298"/>
      <c r="AK35" s="298"/>
      <c r="AL35" s="298"/>
      <c r="AM35" s="298"/>
      <c r="AN35" s="298"/>
      <c r="AO35" s="298"/>
    </row>
    <row r="36" spans="4:41" ht="15.75" customHeight="1">
      <c r="D36" s="301"/>
      <c r="E36" s="300"/>
      <c r="F36" s="300"/>
      <c r="G36" s="300"/>
      <c r="H36" s="300"/>
      <c r="I36" s="300"/>
      <c r="J36" s="300"/>
      <c r="K36" s="300"/>
      <c r="L36" s="300"/>
      <c r="M36" s="300"/>
      <c r="N36" s="300"/>
      <c r="O36" s="300"/>
      <c r="P36" s="300"/>
      <c r="Q36" s="300"/>
      <c r="R36" s="300"/>
      <c r="S36" s="300"/>
      <c r="T36" s="300"/>
      <c r="U36" s="300"/>
      <c r="V36" s="302"/>
      <c r="W36" s="302"/>
      <c r="X36" s="302"/>
      <c r="Y36" s="298"/>
      <c r="Z36" s="298"/>
      <c r="AA36" s="298"/>
      <c r="AB36" s="298"/>
      <c r="AC36" s="298"/>
      <c r="AD36" s="298"/>
      <c r="AE36" s="298"/>
      <c r="AF36" s="298"/>
      <c r="AG36" s="298"/>
      <c r="AH36" s="298"/>
      <c r="AI36" s="298"/>
      <c r="AJ36" s="298"/>
      <c r="AK36" s="298"/>
      <c r="AL36" s="298"/>
      <c r="AM36" s="298"/>
      <c r="AN36" s="298"/>
      <c r="AO36" s="298"/>
    </row>
    <row r="37" spans="4:41" ht="15.75" customHeight="1">
      <c r="D37" s="301"/>
    </row>
    <row r="38" spans="4:41" ht="15.75" customHeight="1">
      <c r="D38" s="301"/>
      <c r="E38" s="300"/>
      <c r="F38" s="300"/>
      <c r="G38" s="300"/>
      <c r="H38" s="300"/>
      <c r="I38" s="300"/>
      <c r="J38" s="300"/>
      <c r="K38" s="300"/>
      <c r="L38" s="300"/>
      <c r="M38" s="300"/>
      <c r="N38" s="300"/>
      <c r="O38" s="300"/>
      <c r="P38" s="300"/>
      <c r="Q38" s="300"/>
      <c r="R38" s="300"/>
      <c r="S38" s="300"/>
      <c r="T38" s="300"/>
      <c r="U38" s="300"/>
      <c r="V38" s="302"/>
      <c r="W38" s="302"/>
      <c r="X38" s="302"/>
      <c r="Y38" s="298"/>
      <c r="Z38" s="298"/>
      <c r="AA38" s="298"/>
      <c r="AB38" s="298"/>
      <c r="AC38" s="298"/>
      <c r="AD38" s="298"/>
      <c r="AE38" s="298"/>
      <c r="AF38" s="298"/>
      <c r="AG38" s="298"/>
      <c r="AH38" s="298"/>
      <c r="AI38" s="298"/>
      <c r="AJ38" s="298"/>
      <c r="AK38" s="298"/>
      <c r="AL38" s="298"/>
      <c r="AM38" s="298"/>
      <c r="AN38" s="298"/>
      <c r="AO38" s="298"/>
    </row>
    <row r="39" spans="4:41" ht="15.75" customHeight="1">
      <c r="D39" s="301"/>
      <c r="E39" s="300"/>
      <c r="F39" s="300"/>
      <c r="G39" s="300"/>
      <c r="H39" s="300"/>
      <c r="I39" s="300"/>
      <c r="J39" s="300"/>
      <c r="K39" s="300"/>
      <c r="L39" s="300"/>
      <c r="M39" s="300"/>
      <c r="N39" s="300"/>
      <c r="O39" s="300"/>
      <c r="P39" s="300"/>
      <c r="Q39" s="300"/>
      <c r="R39" s="300"/>
      <c r="S39" s="300"/>
      <c r="T39" s="300"/>
      <c r="U39" s="300"/>
      <c r="V39" s="302"/>
      <c r="W39" s="302"/>
      <c r="X39" s="302"/>
      <c r="Y39" s="298"/>
      <c r="Z39" s="298"/>
      <c r="AA39" s="298"/>
      <c r="AB39" s="298"/>
      <c r="AC39" s="298"/>
      <c r="AD39" s="298"/>
      <c r="AE39" s="298"/>
      <c r="AF39" s="298"/>
      <c r="AG39" s="298"/>
      <c r="AH39" s="298"/>
      <c r="AI39" s="298"/>
      <c r="AJ39" s="298"/>
      <c r="AK39" s="298"/>
      <c r="AL39" s="298"/>
      <c r="AM39" s="298"/>
      <c r="AN39" s="298"/>
      <c r="AO39" s="298"/>
    </row>
    <row r="40" spans="4:41" ht="15.75" customHeight="1">
      <c r="D40" s="301"/>
    </row>
  </sheetData>
  <mergeCells count="22">
    <mergeCell ref="E22:U22"/>
    <mergeCell ref="C30:D30"/>
    <mergeCell ref="E30:V30"/>
    <mergeCell ref="E13:U13"/>
    <mergeCell ref="E14:U14"/>
    <mergeCell ref="E17:U17"/>
    <mergeCell ref="E19:U19"/>
    <mergeCell ref="E20:U20"/>
    <mergeCell ref="E21:U21"/>
    <mergeCell ref="D9:U9"/>
    <mergeCell ref="E15:U15"/>
    <mergeCell ref="E10:U10"/>
    <mergeCell ref="E18:U18"/>
    <mergeCell ref="E16:U16"/>
    <mergeCell ref="E11:U11"/>
    <mergeCell ref="E12:U12"/>
    <mergeCell ref="AT6:BB6"/>
    <mergeCell ref="B1:AL1"/>
    <mergeCell ref="B4:V4"/>
    <mergeCell ref="V5:W5"/>
    <mergeCell ref="O6:R6"/>
    <mergeCell ref="S6:V6"/>
  </mergeCells>
  <phoneticPr fontId="2"/>
  <pageMargins left="0.70866141732283472" right="0.70866141732283472" top="0.74803149606299213" bottom="0.74803149606299213" header="0.70866141732283472" footer="0.31496062992125984"/>
  <pageSetup paperSize="9" scale="72" orientation="portrait" r:id="rId1"/>
  <colBreaks count="2" manualBreakCount="2">
    <brk id="23" max="67" man="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38"/>
  <sheetViews>
    <sheetView view="pageBreakPreview" zoomScaleNormal="100" zoomScaleSheetLayoutView="100" workbookViewId="0">
      <selection activeCell="E18" sqref="E18:U18"/>
    </sheetView>
  </sheetViews>
  <sheetFormatPr defaultRowHeight="15.75" customHeight="1"/>
  <cols>
    <col min="1" max="1" width="2.875" style="322" customWidth="1"/>
    <col min="2" max="2" width="2.125" style="322" customWidth="1"/>
    <col min="3" max="3" width="0.875" style="322" customWidth="1"/>
    <col min="4" max="4" width="4.625" style="324" customWidth="1"/>
    <col min="5" max="20" width="4" style="322" customWidth="1"/>
    <col min="21" max="21" width="13" style="322" customWidth="1"/>
    <col min="22" max="22" width="35.125" style="324" customWidth="1"/>
    <col min="23" max="23" width="1.125" style="324" customWidth="1"/>
    <col min="24" max="24" width="1.75" style="324" customWidth="1"/>
    <col min="25" max="32" width="3.875" style="322" customWidth="1"/>
    <col min="33" max="256" width="9" style="322"/>
    <col min="257" max="257" width="2.875" style="322" customWidth="1"/>
    <col min="258" max="258" width="2.125" style="322" customWidth="1"/>
    <col min="259" max="259" width="0.875" style="322" customWidth="1"/>
    <col min="260" max="260" width="4.625" style="322" customWidth="1"/>
    <col min="261" max="276" width="4" style="322" customWidth="1"/>
    <col min="277" max="277" width="13" style="322" customWidth="1"/>
    <col min="278" max="278" width="35.125" style="322" customWidth="1"/>
    <col min="279" max="279" width="1.125" style="322" customWidth="1"/>
    <col min="280" max="280" width="1.75" style="322" customWidth="1"/>
    <col min="281" max="288" width="3.875" style="322" customWidth="1"/>
    <col min="289" max="512" width="9" style="322"/>
    <col min="513" max="513" width="2.875" style="322" customWidth="1"/>
    <col min="514" max="514" width="2.125" style="322" customWidth="1"/>
    <col min="515" max="515" width="0.875" style="322" customWidth="1"/>
    <col min="516" max="516" width="4.625" style="322" customWidth="1"/>
    <col min="517" max="532" width="4" style="322" customWidth="1"/>
    <col min="533" max="533" width="13" style="322" customWidth="1"/>
    <col min="534" max="534" width="35.125" style="322" customWidth="1"/>
    <col min="535" max="535" width="1.125" style="322" customWidth="1"/>
    <col min="536" max="536" width="1.75" style="322" customWidth="1"/>
    <col min="537" max="544" width="3.875" style="322" customWidth="1"/>
    <col min="545" max="768" width="9" style="322"/>
    <col min="769" max="769" width="2.875" style="322" customWidth="1"/>
    <col min="770" max="770" width="2.125" style="322" customWidth="1"/>
    <col min="771" max="771" width="0.875" style="322" customWidth="1"/>
    <col min="772" max="772" width="4.625" style="322" customWidth="1"/>
    <col min="773" max="788" width="4" style="322" customWidth="1"/>
    <col min="789" max="789" width="13" style="322" customWidth="1"/>
    <col min="790" max="790" width="35.125" style="322" customWidth="1"/>
    <col min="791" max="791" width="1.125" style="322" customWidth="1"/>
    <col min="792" max="792" width="1.75" style="322" customWidth="1"/>
    <col min="793" max="800" width="3.875" style="322" customWidth="1"/>
    <col min="801" max="1024" width="9" style="322"/>
    <col min="1025" max="1025" width="2.875" style="322" customWidth="1"/>
    <col min="1026" max="1026" width="2.125" style="322" customWidth="1"/>
    <col min="1027" max="1027" width="0.875" style="322" customWidth="1"/>
    <col min="1028" max="1028" width="4.625" style="322" customWidth="1"/>
    <col min="1029" max="1044" width="4" style="322" customWidth="1"/>
    <col min="1045" max="1045" width="13" style="322" customWidth="1"/>
    <col min="1046" max="1046" width="35.125" style="322" customWidth="1"/>
    <col min="1047" max="1047" width="1.125" style="322" customWidth="1"/>
    <col min="1048" max="1048" width="1.75" style="322" customWidth="1"/>
    <col min="1049" max="1056" width="3.875" style="322" customWidth="1"/>
    <col min="1057" max="1280" width="9" style="322"/>
    <col min="1281" max="1281" width="2.875" style="322" customWidth="1"/>
    <col min="1282" max="1282" width="2.125" style="322" customWidth="1"/>
    <col min="1283" max="1283" width="0.875" style="322" customWidth="1"/>
    <col min="1284" max="1284" width="4.625" style="322" customWidth="1"/>
    <col min="1285" max="1300" width="4" style="322" customWidth="1"/>
    <col min="1301" max="1301" width="13" style="322" customWidth="1"/>
    <col min="1302" max="1302" width="35.125" style="322" customWidth="1"/>
    <col min="1303" max="1303" width="1.125" style="322" customWidth="1"/>
    <col min="1304" max="1304" width="1.75" style="322" customWidth="1"/>
    <col min="1305" max="1312" width="3.875" style="322" customWidth="1"/>
    <col min="1313" max="1536" width="9" style="322"/>
    <col min="1537" max="1537" width="2.875" style="322" customWidth="1"/>
    <col min="1538" max="1538" width="2.125" style="322" customWidth="1"/>
    <col min="1539" max="1539" width="0.875" style="322" customWidth="1"/>
    <col min="1540" max="1540" width="4.625" style="322" customWidth="1"/>
    <col min="1541" max="1556" width="4" style="322" customWidth="1"/>
    <col min="1557" max="1557" width="13" style="322" customWidth="1"/>
    <col min="1558" max="1558" width="35.125" style="322" customWidth="1"/>
    <col min="1559" max="1559" width="1.125" style="322" customWidth="1"/>
    <col min="1560" max="1560" width="1.75" style="322" customWidth="1"/>
    <col min="1561" max="1568" width="3.875" style="322" customWidth="1"/>
    <col min="1569" max="1792" width="9" style="322"/>
    <col min="1793" max="1793" width="2.875" style="322" customWidth="1"/>
    <col min="1794" max="1794" width="2.125" style="322" customWidth="1"/>
    <col min="1795" max="1795" width="0.875" style="322" customWidth="1"/>
    <col min="1796" max="1796" width="4.625" style="322" customWidth="1"/>
    <col min="1797" max="1812" width="4" style="322" customWidth="1"/>
    <col min="1813" max="1813" width="13" style="322" customWidth="1"/>
    <col min="1814" max="1814" width="35.125" style="322" customWidth="1"/>
    <col min="1815" max="1815" width="1.125" style="322" customWidth="1"/>
    <col min="1816" max="1816" width="1.75" style="322" customWidth="1"/>
    <col min="1817" max="1824" width="3.875" style="322" customWidth="1"/>
    <col min="1825" max="2048" width="9" style="322"/>
    <col min="2049" max="2049" width="2.875" style="322" customWidth="1"/>
    <col min="2050" max="2050" width="2.125" style="322" customWidth="1"/>
    <col min="2051" max="2051" width="0.875" style="322" customWidth="1"/>
    <col min="2052" max="2052" width="4.625" style="322" customWidth="1"/>
    <col min="2053" max="2068" width="4" style="322" customWidth="1"/>
    <col min="2069" max="2069" width="13" style="322" customWidth="1"/>
    <col min="2070" max="2070" width="35.125" style="322" customWidth="1"/>
    <col min="2071" max="2071" width="1.125" style="322" customWidth="1"/>
    <col min="2072" max="2072" width="1.75" style="322" customWidth="1"/>
    <col min="2073" max="2080" width="3.875" style="322" customWidth="1"/>
    <col min="2081" max="2304" width="9" style="322"/>
    <col min="2305" max="2305" width="2.875" style="322" customWidth="1"/>
    <col min="2306" max="2306" width="2.125" style="322" customWidth="1"/>
    <col min="2307" max="2307" width="0.875" style="322" customWidth="1"/>
    <col min="2308" max="2308" width="4.625" style="322" customWidth="1"/>
    <col min="2309" max="2324" width="4" style="322" customWidth="1"/>
    <col min="2325" max="2325" width="13" style="322" customWidth="1"/>
    <col min="2326" max="2326" width="35.125" style="322" customWidth="1"/>
    <col min="2327" max="2327" width="1.125" style="322" customWidth="1"/>
    <col min="2328" max="2328" width="1.75" style="322" customWidth="1"/>
    <col min="2329" max="2336" width="3.875" style="322" customWidth="1"/>
    <col min="2337" max="2560" width="9" style="322"/>
    <col min="2561" max="2561" width="2.875" style="322" customWidth="1"/>
    <col min="2562" max="2562" width="2.125" style="322" customWidth="1"/>
    <col min="2563" max="2563" width="0.875" style="322" customWidth="1"/>
    <col min="2564" max="2564" width="4.625" style="322" customWidth="1"/>
    <col min="2565" max="2580" width="4" style="322" customWidth="1"/>
    <col min="2581" max="2581" width="13" style="322" customWidth="1"/>
    <col min="2582" max="2582" width="35.125" style="322" customWidth="1"/>
    <col min="2583" max="2583" width="1.125" style="322" customWidth="1"/>
    <col min="2584" max="2584" width="1.75" style="322" customWidth="1"/>
    <col min="2585" max="2592" width="3.875" style="322" customWidth="1"/>
    <col min="2593" max="2816" width="9" style="322"/>
    <col min="2817" max="2817" width="2.875" style="322" customWidth="1"/>
    <col min="2818" max="2818" width="2.125" style="322" customWidth="1"/>
    <col min="2819" max="2819" width="0.875" style="322" customWidth="1"/>
    <col min="2820" max="2820" width="4.625" style="322" customWidth="1"/>
    <col min="2821" max="2836" width="4" style="322" customWidth="1"/>
    <col min="2837" max="2837" width="13" style="322" customWidth="1"/>
    <col min="2838" max="2838" width="35.125" style="322" customWidth="1"/>
    <col min="2839" max="2839" width="1.125" style="322" customWidth="1"/>
    <col min="2840" max="2840" width="1.75" style="322" customWidth="1"/>
    <col min="2841" max="2848" width="3.875" style="322" customWidth="1"/>
    <col min="2849" max="3072" width="9" style="322"/>
    <col min="3073" max="3073" width="2.875" style="322" customWidth="1"/>
    <col min="3074" max="3074" width="2.125" style="322" customWidth="1"/>
    <col min="3075" max="3075" width="0.875" style="322" customWidth="1"/>
    <col min="3076" max="3076" width="4.625" style="322" customWidth="1"/>
    <col min="3077" max="3092" width="4" style="322" customWidth="1"/>
    <col min="3093" max="3093" width="13" style="322" customWidth="1"/>
    <col min="3094" max="3094" width="35.125" style="322" customWidth="1"/>
    <col min="3095" max="3095" width="1.125" style="322" customWidth="1"/>
    <col min="3096" max="3096" width="1.75" style="322" customWidth="1"/>
    <col min="3097" max="3104" width="3.875" style="322" customWidth="1"/>
    <col min="3105" max="3328" width="9" style="322"/>
    <col min="3329" max="3329" width="2.875" style="322" customWidth="1"/>
    <col min="3330" max="3330" width="2.125" style="322" customWidth="1"/>
    <col min="3331" max="3331" width="0.875" style="322" customWidth="1"/>
    <col min="3332" max="3332" width="4.625" style="322" customWidth="1"/>
    <col min="3333" max="3348" width="4" style="322" customWidth="1"/>
    <col min="3349" max="3349" width="13" style="322" customWidth="1"/>
    <col min="3350" max="3350" width="35.125" style="322" customWidth="1"/>
    <col min="3351" max="3351" width="1.125" style="322" customWidth="1"/>
    <col min="3352" max="3352" width="1.75" style="322" customWidth="1"/>
    <col min="3353" max="3360" width="3.875" style="322" customWidth="1"/>
    <col min="3361" max="3584" width="9" style="322"/>
    <col min="3585" max="3585" width="2.875" style="322" customWidth="1"/>
    <col min="3586" max="3586" width="2.125" style="322" customWidth="1"/>
    <col min="3587" max="3587" width="0.875" style="322" customWidth="1"/>
    <col min="3588" max="3588" width="4.625" style="322" customWidth="1"/>
    <col min="3589" max="3604" width="4" style="322" customWidth="1"/>
    <col min="3605" max="3605" width="13" style="322" customWidth="1"/>
    <col min="3606" max="3606" width="35.125" style="322" customWidth="1"/>
    <col min="3607" max="3607" width="1.125" style="322" customWidth="1"/>
    <col min="3608" max="3608" width="1.75" style="322" customWidth="1"/>
    <col min="3609" max="3616" width="3.875" style="322" customWidth="1"/>
    <col min="3617" max="3840" width="9" style="322"/>
    <col min="3841" max="3841" width="2.875" style="322" customWidth="1"/>
    <col min="3842" max="3842" width="2.125" style="322" customWidth="1"/>
    <col min="3843" max="3843" width="0.875" style="322" customWidth="1"/>
    <col min="3844" max="3844" width="4.625" style="322" customWidth="1"/>
    <col min="3845" max="3860" width="4" style="322" customWidth="1"/>
    <col min="3861" max="3861" width="13" style="322" customWidth="1"/>
    <col min="3862" max="3862" width="35.125" style="322" customWidth="1"/>
    <col min="3863" max="3863" width="1.125" style="322" customWidth="1"/>
    <col min="3864" max="3864" width="1.75" style="322" customWidth="1"/>
    <col min="3865" max="3872" width="3.875" style="322" customWidth="1"/>
    <col min="3873" max="4096" width="9" style="322"/>
    <col min="4097" max="4097" width="2.875" style="322" customWidth="1"/>
    <col min="4098" max="4098" width="2.125" style="322" customWidth="1"/>
    <col min="4099" max="4099" width="0.875" style="322" customWidth="1"/>
    <col min="4100" max="4100" width="4.625" style="322" customWidth="1"/>
    <col min="4101" max="4116" width="4" style="322" customWidth="1"/>
    <col min="4117" max="4117" width="13" style="322" customWidth="1"/>
    <col min="4118" max="4118" width="35.125" style="322" customWidth="1"/>
    <col min="4119" max="4119" width="1.125" style="322" customWidth="1"/>
    <col min="4120" max="4120" width="1.75" style="322" customWidth="1"/>
    <col min="4121" max="4128" width="3.875" style="322" customWidth="1"/>
    <col min="4129" max="4352" width="9" style="322"/>
    <col min="4353" max="4353" width="2.875" style="322" customWidth="1"/>
    <col min="4354" max="4354" width="2.125" style="322" customWidth="1"/>
    <col min="4355" max="4355" width="0.875" style="322" customWidth="1"/>
    <col min="4356" max="4356" width="4.625" style="322" customWidth="1"/>
    <col min="4357" max="4372" width="4" style="322" customWidth="1"/>
    <col min="4373" max="4373" width="13" style="322" customWidth="1"/>
    <col min="4374" max="4374" width="35.125" style="322" customWidth="1"/>
    <col min="4375" max="4375" width="1.125" style="322" customWidth="1"/>
    <col min="4376" max="4376" width="1.75" style="322" customWidth="1"/>
    <col min="4377" max="4384" width="3.875" style="322" customWidth="1"/>
    <col min="4385" max="4608" width="9" style="322"/>
    <col min="4609" max="4609" width="2.875" style="322" customWidth="1"/>
    <col min="4610" max="4610" width="2.125" style="322" customWidth="1"/>
    <col min="4611" max="4611" width="0.875" style="322" customWidth="1"/>
    <col min="4612" max="4612" width="4.625" style="322" customWidth="1"/>
    <col min="4613" max="4628" width="4" style="322" customWidth="1"/>
    <col min="4629" max="4629" width="13" style="322" customWidth="1"/>
    <col min="4630" max="4630" width="35.125" style="322" customWidth="1"/>
    <col min="4631" max="4631" width="1.125" style="322" customWidth="1"/>
    <col min="4632" max="4632" width="1.75" style="322" customWidth="1"/>
    <col min="4633" max="4640" width="3.875" style="322" customWidth="1"/>
    <col min="4641" max="4864" width="9" style="322"/>
    <col min="4865" max="4865" width="2.875" style="322" customWidth="1"/>
    <col min="4866" max="4866" width="2.125" style="322" customWidth="1"/>
    <col min="4867" max="4867" width="0.875" style="322" customWidth="1"/>
    <col min="4868" max="4868" width="4.625" style="322" customWidth="1"/>
    <col min="4869" max="4884" width="4" style="322" customWidth="1"/>
    <col min="4885" max="4885" width="13" style="322" customWidth="1"/>
    <col min="4886" max="4886" width="35.125" style="322" customWidth="1"/>
    <col min="4887" max="4887" width="1.125" style="322" customWidth="1"/>
    <col min="4888" max="4888" width="1.75" style="322" customWidth="1"/>
    <col min="4889" max="4896" width="3.875" style="322" customWidth="1"/>
    <col min="4897" max="5120" width="9" style="322"/>
    <col min="5121" max="5121" width="2.875" style="322" customWidth="1"/>
    <col min="5122" max="5122" width="2.125" style="322" customWidth="1"/>
    <col min="5123" max="5123" width="0.875" style="322" customWidth="1"/>
    <col min="5124" max="5124" width="4.625" style="322" customWidth="1"/>
    <col min="5125" max="5140" width="4" style="322" customWidth="1"/>
    <col min="5141" max="5141" width="13" style="322" customWidth="1"/>
    <col min="5142" max="5142" width="35.125" style="322" customWidth="1"/>
    <col min="5143" max="5143" width="1.125" style="322" customWidth="1"/>
    <col min="5144" max="5144" width="1.75" style="322" customWidth="1"/>
    <col min="5145" max="5152" width="3.875" style="322" customWidth="1"/>
    <col min="5153" max="5376" width="9" style="322"/>
    <col min="5377" max="5377" width="2.875" style="322" customWidth="1"/>
    <col min="5378" max="5378" width="2.125" style="322" customWidth="1"/>
    <col min="5379" max="5379" width="0.875" style="322" customWidth="1"/>
    <col min="5380" max="5380" width="4.625" style="322" customWidth="1"/>
    <col min="5381" max="5396" width="4" style="322" customWidth="1"/>
    <col min="5397" max="5397" width="13" style="322" customWidth="1"/>
    <col min="5398" max="5398" width="35.125" style="322" customWidth="1"/>
    <col min="5399" max="5399" width="1.125" style="322" customWidth="1"/>
    <col min="5400" max="5400" width="1.75" style="322" customWidth="1"/>
    <col min="5401" max="5408" width="3.875" style="322" customWidth="1"/>
    <col min="5409" max="5632" width="9" style="322"/>
    <col min="5633" max="5633" width="2.875" style="322" customWidth="1"/>
    <col min="5634" max="5634" width="2.125" style="322" customWidth="1"/>
    <col min="5635" max="5635" width="0.875" style="322" customWidth="1"/>
    <col min="5636" max="5636" width="4.625" style="322" customWidth="1"/>
    <col min="5637" max="5652" width="4" style="322" customWidth="1"/>
    <col min="5653" max="5653" width="13" style="322" customWidth="1"/>
    <col min="5654" max="5654" width="35.125" style="322" customWidth="1"/>
    <col min="5655" max="5655" width="1.125" style="322" customWidth="1"/>
    <col min="5656" max="5656" width="1.75" style="322" customWidth="1"/>
    <col min="5657" max="5664" width="3.875" style="322" customWidth="1"/>
    <col min="5665" max="5888" width="9" style="322"/>
    <col min="5889" max="5889" width="2.875" style="322" customWidth="1"/>
    <col min="5890" max="5890" width="2.125" style="322" customWidth="1"/>
    <col min="5891" max="5891" width="0.875" style="322" customWidth="1"/>
    <col min="5892" max="5892" width="4.625" style="322" customWidth="1"/>
    <col min="5893" max="5908" width="4" style="322" customWidth="1"/>
    <col min="5909" max="5909" width="13" style="322" customWidth="1"/>
    <col min="5910" max="5910" width="35.125" style="322" customWidth="1"/>
    <col min="5911" max="5911" width="1.125" style="322" customWidth="1"/>
    <col min="5912" max="5912" width="1.75" style="322" customWidth="1"/>
    <col min="5913" max="5920" width="3.875" style="322" customWidth="1"/>
    <col min="5921" max="6144" width="9" style="322"/>
    <col min="6145" max="6145" width="2.875" style="322" customWidth="1"/>
    <col min="6146" max="6146" width="2.125" style="322" customWidth="1"/>
    <col min="6147" max="6147" width="0.875" style="322" customWidth="1"/>
    <col min="6148" max="6148" width="4.625" style="322" customWidth="1"/>
    <col min="6149" max="6164" width="4" style="322" customWidth="1"/>
    <col min="6165" max="6165" width="13" style="322" customWidth="1"/>
    <col min="6166" max="6166" width="35.125" style="322" customWidth="1"/>
    <col min="6167" max="6167" width="1.125" style="322" customWidth="1"/>
    <col min="6168" max="6168" width="1.75" style="322" customWidth="1"/>
    <col min="6169" max="6176" width="3.875" style="322" customWidth="1"/>
    <col min="6177" max="6400" width="9" style="322"/>
    <col min="6401" max="6401" width="2.875" style="322" customWidth="1"/>
    <col min="6402" max="6402" width="2.125" style="322" customWidth="1"/>
    <col min="6403" max="6403" width="0.875" style="322" customWidth="1"/>
    <col min="6404" max="6404" width="4.625" style="322" customWidth="1"/>
    <col min="6405" max="6420" width="4" style="322" customWidth="1"/>
    <col min="6421" max="6421" width="13" style="322" customWidth="1"/>
    <col min="6422" max="6422" width="35.125" style="322" customWidth="1"/>
    <col min="6423" max="6423" width="1.125" style="322" customWidth="1"/>
    <col min="6424" max="6424" width="1.75" style="322" customWidth="1"/>
    <col min="6425" max="6432" width="3.875" style="322" customWidth="1"/>
    <col min="6433" max="6656" width="9" style="322"/>
    <col min="6657" max="6657" width="2.875" style="322" customWidth="1"/>
    <col min="6658" max="6658" width="2.125" style="322" customWidth="1"/>
    <col min="6659" max="6659" width="0.875" style="322" customWidth="1"/>
    <col min="6660" max="6660" width="4.625" style="322" customWidth="1"/>
    <col min="6661" max="6676" width="4" style="322" customWidth="1"/>
    <col min="6677" max="6677" width="13" style="322" customWidth="1"/>
    <col min="6678" max="6678" width="35.125" style="322" customWidth="1"/>
    <col min="6679" max="6679" width="1.125" style="322" customWidth="1"/>
    <col min="6680" max="6680" width="1.75" style="322" customWidth="1"/>
    <col min="6681" max="6688" width="3.875" style="322" customWidth="1"/>
    <col min="6689" max="6912" width="9" style="322"/>
    <col min="6913" max="6913" width="2.875" style="322" customWidth="1"/>
    <col min="6914" max="6914" width="2.125" style="322" customWidth="1"/>
    <col min="6915" max="6915" width="0.875" style="322" customWidth="1"/>
    <col min="6916" max="6916" width="4.625" style="322" customWidth="1"/>
    <col min="6917" max="6932" width="4" style="322" customWidth="1"/>
    <col min="6933" max="6933" width="13" style="322" customWidth="1"/>
    <col min="6934" max="6934" width="35.125" style="322" customWidth="1"/>
    <col min="6935" max="6935" width="1.125" style="322" customWidth="1"/>
    <col min="6936" max="6936" width="1.75" style="322" customWidth="1"/>
    <col min="6937" max="6944" width="3.875" style="322" customWidth="1"/>
    <col min="6945" max="7168" width="9" style="322"/>
    <col min="7169" max="7169" width="2.875" style="322" customWidth="1"/>
    <col min="7170" max="7170" width="2.125" style="322" customWidth="1"/>
    <col min="7171" max="7171" width="0.875" style="322" customWidth="1"/>
    <col min="7172" max="7172" width="4.625" style="322" customWidth="1"/>
    <col min="7173" max="7188" width="4" style="322" customWidth="1"/>
    <col min="7189" max="7189" width="13" style="322" customWidth="1"/>
    <col min="7190" max="7190" width="35.125" style="322" customWidth="1"/>
    <col min="7191" max="7191" width="1.125" style="322" customWidth="1"/>
    <col min="7192" max="7192" width="1.75" style="322" customWidth="1"/>
    <col min="7193" max="7200" width="3.875" style="322" customWidth="1"/>
    <col min="7201" max="7424" width="9" style="322"/>
    <col min="7425" max="7425" width="2.875" style="322" customWidth="1"/>
    <col min="7426" max="7426" width="2.125" style="322" customWidth="1"/>
    <col min="7427" max="7427" width="0.875" style="322" customWidth="1"/>
    <col min="7428" max="7428" width="4.625" style="322" customWidth="1"/>
    <col min="7429" max="7444" width="4" style="322" customWidth="1"/>
    <col min="7445" max="7445" width="13" style="322" customWidth="1"/>
    <col min="7446" max="7446" width="35.125" style="322" customWidth="1"/>
    <col min="7447" max="7447" width="1.125" style="322" customWidth="1"/>
    <col min="7448" max="7448" width="1.75" style="322" customWidth="1"/>
    <col min="7449" max="7456" width="3.875" style="322" customWidth="1"/>
    <col min="7457" max="7680" width="9" style="322"/>
    <col min="7681" max="7681" width="2.875" style="322" customWidth="1"/>
    <col min="7682" max="7682" width="2.125" style="322" customWidth="1"/>
    <col min="7683" max="7683" width="0.875" style="322" customWidth="1"/>
    <col min="7684" max="7684" width="4.625" style="322" customWidth="1"/>
    <col min="7685" max="7700" width="4" style="322" customWidth="1"/>
    <col min="7701" max="7701" width="13" style="322" customWidth="1"/>
    <col min="7702" max="7702" width="35.125" style="322" customWidth="1"/>
    <col min="7703" max="7703" width="1.125" style="322" customWidth="1"/>
    <col min="7704" max="7704" width="1.75" style="322" customWidth="1"/>
    <col min="7705" max="7712" width="3.875" style="322" customWidth="1"/>
    <col min="7713" max="7936" width="9" style="322"/>
    <col min="7937" max="7937" width="2.875" style="322" customWidth="1"/>
    <col min="7938" max="7938" width="2.125" style="322" customWidth="1"/>
    <col min="7939" max="7939" width="0.875" style="322" customWidth="1"/>
    <col min="7940" max="7940" width="4.625" style="322" customWidth="1"/>
    <col min="7941" max="7956" width="4" style="322" customWidth="1"/>
    <col min="7957" max="7957" width="13" style="322" customWidth="1"/>
    <col min="7958" max="7958" width="35.125" style="322" customWidth="1"/>
    <col min="7959" max="7959" width="1.125" style="322" customWidth="1"/>
    <col min="7960" max="7960" width="1.75" style="322" customWidth="1"/>
    <col min="7961" max="7968" width="3.875" style="322" customWidth="1"/>
    <col min="7969" max="8192" width="9" style="322"/>
    <col min="8193" max="8193" width="2.875" style="322" customWidth="1"/>
    <col min="8194" max="8194" width="2.125" style="322" customWidth="1"/>
    <col min="8195" max="8195" width="0.875" style="322" customWidth="1"/>
    <col min="8196" max="8196" width="4.625" style="322" customWidth="1"/>
    <col min="8197" max="8212" width="4" style="322" customWidth="1"/>
    <col min="8213" max="8213" width="13" style="322" customWidth="1"/>
    <col min="8214" max="8214" width="35.125" style="322" customWidth="1"/>
    <col min="8215" max="8215" width="1.125" style="322" customWidth="1"/>
    <col min="8216" max="8216" width="1.75" style="322" customWidth="1"/>
    <col min="8217" max="8224" width="3.875" style="322" customWidth="1"/>
    <col min="8225" max="8448" width="9" style="322"/>
    <col min="8449" max="8449" width="2.875" style="322" customWidth="1"/>
    <col min="8450" max="8450" width="2.125" style="322" customWidth="1"/>
    <col min="8451" max="8451" width="0.875" style="322" customWidth="1"/>
    <col min="8452" max="8452" width="4.625" style="322" customWidth="1"/>
    <col min="8453" max="8468" width="4" style="322" customWidth="1"/>
    <col min="8469" max="8469" width="13" style="322" customWidth="1"/>
    <col min="8470" max="8470" width="35.125" style="322" customWidth="1"/>
    <col min="8471" max="8471" width="1.125" style="322" customWidth="1"/>
    <col min="8472" max="8472" width="1.75" style="322" customWidth="1"/>
    <col min="8473" max="8480" width="3.875" style="322" customWidth="1"/>
    <col min="8481" max="8704" width="9" style="322"/>
    <col min="8705" max="8705" width="2.875" style="322" customWidth="1"/>
    <col min="8706" max="8706" width="2.125" style="322" customWidth="1"/>
    <col min="8707" max="8707" width="0.875" style="322" customWidth="1"/>
    <col min="8708" max="8708" width="4.625" style="322" customWidth="1"/>
    <col min="8709" max="8724" width="4" style="322" customWidth="1"/>
    <col min="8725" max="8725" width="13" style="322" customWidth="1"/>
    <col min="8726" max="8726" width="35.125" style="322" customWidth="1"/>
    <col min="8727" max="8727" width="1.125" style="322" customWidth="1"/>
    <col min="8728" max="8728" width="1.75" style="322" customWidth="1"/>
    <col min="8729" max="8736" width="3.875" style="322" customWidth="1"/>
    <col min="8737" max="8960" width="9" style="322"/>
    <col min="8961" max="8961" width="2.875" style="322" customWidth="1"/>
    <col min="8962" max="8962" width="2.125" style="322" customWidth="1"/>
    <col min="8963" max="8963" width="0.875" style="322" customWidth="1"/>
    <col min="8964" max="8964" width="4.625" style="322" customWidth="1"/>
    <col min="8965" max="8980" width="4" style="322" customWidth="1"/>
    <col min="8981" max="8981" width="13" style="322" customWidth="1"/>
    <col min="8982" max="8982" width="35.125" style="322" customWidth="1"/>
    <col min="8983" max="8983" width="1.125" style="322" customWidth="1"/>
    <col min="8984" max="8984" width="1.75" style="322" customWidth="1"/>
    <col min="8985" max="8992" width="3.875" style="322" customWidth="1"/>
    <col min="8993" max="9216" width="9" style="322"/>
    <col min="9217" max="9217" width="2.875" style="322" customWidth="1"/>
    <col min="9218" max="9218" width="2.125" style="322" customWidth="1"/>
    <col min="9219" max="9219" width="0.875" style="322" customWidth="1"/>
    <col min="9220" max="9220" width="4.625" style="322" customWidth="1"/>
    <col min="9221" max="9236" width="4" style="322" customWidth="1"/>
    <col min="9237" max="9237" width="13" style="322" customWidth="1"/>
    <col min="9238" max="9238" width="35.125" style="322" customWidth="1"/>
    <col min="9239" max="9239" width="1.125" style="322" customWidth="1"/>
    <col min="9240" max="9240" width="1.75" style="322" customWidth="1"/>
    <col min="9241" max="9248" width="3.875" style="322" customWidth="1"/>
    <col min="9249" max="9472" width="9" style="322"/>
    <col min="9473" max="9473" width="2.875" style="322" customWidth="1"/>
    <col min="9474" max="9474" width="2.125" style="322" customWidth="1"/>
    <col min="9475" max="9475" width="0.875" style="322" customWidth="1"/>
    <col min="9476" max="9476" width="4.625" style="322" customWidth="1"/>
    <col min="9477" max="9492" width="4" style="322" customWidth="1"/>
    <col min="9493" max="9493" width="13" style="322" customWidth="1"/>
    <col min="9494" max="9494" width="35.125" style="322" customWidth="1"/>
    <col min="9495" max="9495" width="1.125" style="322" customWidth="1"/>
    <col min="9496" max="9496" width="1.75" style="322" customWidth="1"/>
    <col min="9497" max="9504" width="3.875" style="322" customWidth="1"/>
    <col min="9505" max="9728" width="9" style="322"/>
    <col min="9729" max="9729" width="2.875" style="322" customWidth="1"/>
    <col min="9730" max="9730" width="2.125" style="322" customWidth="1"/>
    <col min="9731" max="9731" width="0.875" style="322" customWidth="1"/>
    <col min="9732" max="9732" width="4.625" style="322" customWidth="1"/>
    <col min="9733" max="9748" width="4" style="322" customWidth="1"/>
    <col min="9749" max="9749" width="13" style="322" customWidth="1"/>
    <col min="9750" max="9750" width="35.125" style="322" customWidth="1"/>
    <col min="9751" max="9751" width="1.125" style="322" customWidth="1"/>
    <col min="9752" max="9752" width="1.75" style="322" customWidth="1"/>
    <col min="9753" max="9760" width="3.875" style="322" customWidth="1"/>
    <col min="9761" max="9984" width="9" style="322"/>
    <col min="9985" max="9985" width="2.875" style="322" customWidth="1"/>
    <col min="9986" max="9986" width="2.125" style="322" customWidth="1"/>
    <col min="9987" max="9987" width="0.875" style="322" customWidth="1"/>
    <col min="9988" max="9988" width="4.625" style="322" customWidth="1"/>
    <col min="9989" max="10004" width="4" style="322" customWidth="1"/>
    <col min="10005" max="10005" width="13" style="322" customWidth="1"/>
    <col min="10006" max="10006" width="35.125" style="322" customWidth="1"/>
    <col min="10007" max="10007" width="1.125" style="322" customWidth="1"/>
    <col min="10008" max="10008" width="1.75" style="322" customWidth="1"/>
    <col min="10009" max="10016" width="3.875" style="322" customWidth="1"/>
    <col min="10017" max="10240" width="9" style="322"/>
    <col min="10241" max="10241" width="2.875" style="322" customWidth="1"/>
    <col min="10242" max="10242" width="2.125" style="322" customWidth="1"/>
    <col min="10243" max="10243" width="0.875" style="322" customWidth="1"/>
    <col min="10244" max="10244" width="4.625" style="322" customWidth="1"/>
    <col min="10245" max="10260" width="4" style="322" customWidth="1"/>
    <col min="10261" max="10261" width="13" style="322" customWidth="1"/>
    <col min="10262" max="10262" width="35.125" style="322" customWidth="1"/>
    <col min="10263" max="10263" width="1.125" style="322" customWidth="1"/>
    <col min="10264" max="10264" width="1.75" style="322" customWidth="1"/>
    <col min="10265" max="10272" width="3.875" style="322" customWidth="1"/>
    <col min="10273" max="10496" width="9" style="322"/>
    <col min="10497" max="10497" width="2.875" style="322" customWidth="1"/>
    <col min="10498" max="10498" width="2.125" style="322" customWidth="1"/>
    <col min="10499" max="10499" width="0.875" style="322" customWidth="1"/>
    <col min="10500" max="10500" width="4.625" style="322" customWidth="1"/>
    <col min="10501" max="10516" width="4" style="322" customWidth="1"/>
    <col min="10517" max="10517" width="13" style="322" customWidth="1"/>
    <col min="10518" max="10518" width="35.125" style="322" customWidth="1"/>
    <col min="10519" max="10519" width="1.125" style="322" customWidth="1"/>
    <col min="10520" max="10520" width="1.75" style="322" customWidth="1"/>
    <col min="10521" max="10528" width="3.875" style="322" customWidth="1"/>
    <col min="10529" max="10752" width="9" style="322"/>
    <col min="10753" max="10753" width="2.875" style="322" customWidth="1"/>
    <col min="10754" max="10754" width="2.125" style="322" customWidth="1"/>
    <col min="10755" max="10755" width="0.875" style="322" customWidth="1"/>
    <col min="10756" max="10756" width="4.625" style="322" customWidth="1"/>
    <col min="10757" max="10772" width="4" style="322" customWidth="1"/>
    <col min="10773" max="10773" width="13" style="322" customWidth="1"/>
    <col min="10774" max="10774" width="35.125" style="322" customWidth="1"/>
    <col min="10775" max="10775" width="1.125" style="322" customWidth="1"/>
    <col min="10776" max="10776" width="1.75" style="322" customWidth="1"/>
    <col min="10777" max="10784" width="3.875" style="322" customWidth="1"/>
    <col min="10785" max="11008" width="9" style="322"/>
    <col min="11009" max="11009" width="2.875" style="322" customWidth="1"/>
    <col min="11010" max="11010" width="2.125" style="322" customWidth="1"/>
    <col min="11011" max="11011" width="0.875" style="322" customWidth="1"/>
    <col min="11012" max="11012" width="4.625" style="322" customWidth="1"/>
    <col min="11013" max="11028" width="4" style="322" customWidth="1"/>
    <col min="11029" max="11029" width="13" style="322" customWidth="1"/>
    <col min="11030" max="11030" width="35.125" style="322" customWidth="1"/>
    <col min="11031" max="11031" width="1.125" style="322" customWidth="1"/>
    <col min="11032" max="11032" width="1.75" style="322" customWidth="1"/>
    <col min="11033" max="11040" width="3.875" style="322" customWidth="1"/>
    <col min="11041" max="11264" width="9" style="322"/>
    <col min="11265" max="11265" width="2.875" style="322" customWidth="1"/>
    <col min="11266" max="11266" width="2.125" style="322" customWidth="1"/>
    <col min="11267" max="11267" width="0.875" style="322" customWidth="1"/>
    <col min="11268" max="11268" width="4.625" style="322" customWidth="1"/>
    <col min="11269" max="11284" width="4" style="322" customWidth="1"/>
    <col min="11285" max="11285" width="13" style="322" customWidth="1"/>
    <col min="11286" max="11286" width="35.125" style="322" customWidth="1"/>
    <col min="11287" max="11287" width="1.125" style="322" customWidth="1"/>
    <col min="11288" max="11288" width="1.75" style="322" customWidth="1"/>
    <col min="11289" max="11296" width="3.875" style="322" customWidth="1"/>
    <col min="11297" max="11520" width="9" style="322"/>
    <col min="11521" max="11521" width="2.875" style="322" customWidth="1"/>
    <col min="11522" max="11522" width="2.125" style="322" customWidth="1"/>
    <col min="11523" max="11523" width="0.875" style="322" customWidth="1"/>
    <col min="11524" max="11524" width="4.625" style="322" customWidth="1"/>
    <col min="11525" max="11540" width="4" style="322" customWidth="1"/>
    <col min="11541" max="11541" width="13" style="322" customWidth="1"/>
    <col min="11542" max="11542" width="35.125" style="322" customWidth="1"/>
    <col min="11543" max="11543" width="1.125" style="322" customWidth="1"/>
    <col min="11544" max="11544" width="1.75" style="322" customWidth="1"/>
    <col min="11545" max="11552" width="3.875" style="322" customWidth="1"/>
    <col min="11553" max="11776" width="9" style="322"/>
    <col min="11777" max="11777" width="2.875" style="322" customWidth="1"/>
    <col min="11778" max="11778" width="2.125" style="322" customWidth="1"/>
    <col min="11779" max="11779" width="0.875" style="322" customWidth="1"/>
    <col min="11780" max="11780" width="4.625" style="322" customWidth="1"/>
    <col min="11781" max="11796" width="4" style="322" customWidth="1"/>
    <col min="11797" max="11797" width="13" style="322" customWidth="1"/>
    <col min="11798" max="11798" width="35.125" style="322" customWidth="1"/>
    <col min="11799" max="11799" width="1.125" style="322" customWidth="1"/>
    <col min="11800" max="11800" width="1.75" style="322" customWidth="1"/>
    <col min="11801" max="11808" width="3.875" style="322" customWidth="1"/>
    <col min="11809" max="12032" width="9" style="322"/>
    <col min="12033" max="12033" width="2.875" style="322" customWidth="1"/>
    <col min="12034" max="12034" width="2.125" style="322" customWidth="1"/>
    <col min="12035" max="12035" width="0.875" style="322" customWidth="1"/>
    <col min="12036" max="12036" width="4.625" style="322" customWidth="1"/>
    <col min="12037" max="12052" width="4" style="322" customWidth="1"/>
    <col min="12053" max="12053" width="13" style="322" customWidth="1"/>
    <col min="12054" max="12054" width="35.125" style="322" customWidth="1"/>
    <col min="12055" max="12055" width="1.125" style="322" customWidth="1"/>
    <col min="12056" max="12056" width="1.75" style="322" customWidth="1"/>
    <col min="12057" max="12064" width="3.875" style="322" customWidth="1"/>
    <col min="12065" max="12288" width="9" style="322"/>
    <col min="12289" max="12289" width="2.875" style="322" customWidth="1"/>
    <col min="12290" max="12290" width="2.125" style="322" customWidth="1"/>
    <col min="12291" max="12291" width="0.875" style="322" customWidth="1"/>
    <col min="12292" max="12292" width="4.625" style="322" customWidth="1"/>
    <col min="12293" max="12308" width="4" style="322" customWidth="1"/>
    <col min="12309" max="12309" width="13" style="322" customWidth="1"/>
    <col min="12310" max="12310" width="35.125" style="322" customWidth="1"/>
    <col min="12311" max="12311" width="1.125" style="322" customWidth="1"/>
    <col min="12312" max="12312" width="1.75" style="322" customWidth="1"/>
    <col min="12313" max="12320" width="3.875" style="322" customWidth="1"/>
    <col min="12321" max="12544" width="9" style="322"/>
    <col min="12545" max="12545" width="2.875" style="322" customWidth="1"/>
    <col min="12546" max="12546" width="2.125" style="322" customWidth="1"/>
    <col min="12547" max="12547" width="0.875" style="322" customWidth="1"/>
    <col min="12548" max="12548" width="4.625" style="322" customWidth="1"/>
    <col min="12549" max="12564" width="4" style="322" customWidth="1"/>
    <col min="12565" max="12565" width="13" style="322" customWidth="1"/>
    <col min="12566" max="12566" width="35.125" style="322" customWidth="1"/>
    <col min="12567" max="12567" width="1.125" style="322" customWidth="1"/>
    <col min="12568" max="12568" width="1.75" style="322" customWidth="1"/>
    <col min="12569" max="12576" width="3.875" style="322" customWidth="1"/>
    <col min="12577" max="12800" width="9" style="322"/>
    <col min="12801" max="12801" width="2.875" style="322" customWidth="1"/>
    <col min="12802" max="12802" width="2.125" style="322" customWidth="1"/>
    <col min="12803" max="12803" width="0.875" style="322" customWidth="1"/>
    <col min="12804" max="12804" width="4.625" style="322" customWidth="1"/>
    <col min="12805" max="12820" width="4" style="322" customWidth="1"/>
    <col min="12821" max="12821" width="13" style="322" customWidth="1"/>
    <col min="12822" max="12822" width="35.125" style="322" customWidth="1"/>
    <col min="12823" max="12823" width="1.125" style="322" customWidth="1"/>
    <col min="12824" max="12824" width="1.75" style="322" customWidth="1"/>
    <col min="12825" max="12832" width="3.875" style="322" customWidth="1"/>
    <col min="12833" max="13056" width="9" style="322"/>
    <col min="13057" max="13057" width="2.875" style="322" customWidth="1"/>
    <col min="13058" max="13058" width="2.125" style="322" customWidth="1"/>
    <col min="13059" max="13059" width="0.875" style="322" customWidth="1"/>
    <col min="13060" max="13060" width="4.625" style="322" customWidth="1"/>
    <col min="13061" max="13076" width="4" style="322" customWidth="1"/>
    <col min="13077" max="13077" width="13" style="322" customWidth="1"/>
    <col min="13078" max="13078" width="35.125" style="322" customWidth="1"/>
    <col min="13079" max="13079" width="1.125" style="322" customWidth="1"/>
    <col min="13080" max="13080" width="1.75" style="322" customWidth="1"/>
    <col min="13081" max="13088" width="3.875" style="322" customWidth="1"/>
    <col min="13089" max="13312" width="9" style="322"/>
    <col min="13313" max="13313" width="2.875" style="322" customWidth="1"/>
    <col min="13314" max="13314" width="2.125" style="322" customWidth="1"/>
    <col min="13315" max="13315" width="0.875" style="322" customWidth="1"/>
    <col min="13316" max="13316" width="4.625" style="322" customWidth="1"/>
    <col min="13317" max="13332" width="4" style="322" customWidth="1"/>
    <col min="13333" max="13333" width="13" style="322" customWidth="1"/>
    <col min="13334" max="13334" width="35.125" style="322" customWidth="1"/>
    <col min="13335" max="13335" width="1.125" style="322" customWidth="1"/>
    <col min="13336" max="13336" width="1.75" style="322" customWidth="1"/>
    <col min="13337" max="13344" width="3.875" style="322" customWidth="1"/>
    <col min="13345" max="13568" width="9" style="322"/>
    <col min="13569" max="13569" width="2.875" style="322" customWidth="1"/>
    <col min="13570" max="13570" width="2.125" style="322" customWidth="1"/>
    <col min="13571" max="13571" width="0.875" style="322" customWidth="1"/>
    <col min="13572" max="13572" width="4.625" style="322" customWidth="1"/>
    <col min="13573" max="13588" width="4" style="322" customWidth="1"/>
    <col min="13589" max="13589" width="13" style="322" customWidth="1"/>
    <col min="13590" max="13590" width="35.125" style="322" customWidth="1"/>
    <col min="13591" max="13591" width="1.125" style="322" customWidth="1"/>
    <col min="13592" max="13592" width="1.75" style="322" customWidth="1"/>
    <col min="13593" max="13600" width="3.875" style="322" customWidth="1"/>
    <col min="13601" max="13824" width="9" style="322"/>
    <col min="13825" max="13825" width="2.875" style="322" customWidth="1"/>
    <col min="13826" max="13826" width="2.125" style="322" customWidth="1"/>
    <col min="13827" max="13827" width="0.875" style="322" customWidth="1"/>
    <col min="13828" max="13828" width="4.625" style="322" customWidth="1"/>
    <col min="13829" max="13844" width="4" style="322" customWidth="1"/>
    <col min="13845" max="13845" width="13" style="322" customWidth="1"/>
    <col min="13846" max="13846" width="35.125" style="322" customWidth="1"/>
    <col min="13847" max="13847" width="1.125" style="322" customWidth="1"/>
    <col min="13848" max="13848" width="1.75" style="322" customWidth="1"/>
    <col min="13849" max="13856" width="3.875" style="322" customWidth="1"/>
    <col min="13857" max="14080" width="9" style="322"/>
    <col min="14081" max="14081" width="2.875" style="322" customWidth="1"/>
    <col min="14082" max="14082" width="2.125" style="322" customWidth="1"/>
    <col min="14083" max="14083" width="0.875" style="322" customWidth="1"/>
    <col min="14084" max="14084" width="4.625" style="322" customWidth="1"/>
    <col min="14085" max="14100" width="4" style="322" customWidth="1"/>
    <col min="14101" max="14101" width="13" style="322" customWidth="1"/>
    <col min="14102" max="14102" width="35.125" style="322" customWidth="1"/>
    <col min="14103" max="14103" width="1.125" style="322" customWidth="1"/>
    <col min="14104" max="14104" width="1.75" style="322" customWidth="1"/>
    <col min="14105" max="14112" width="3.875" style="322" customWidth="1"/>
    <col min="14113" max="14336" width="9" style="322"/>
    <col min="14337" max="14337" width="2.875" style="322" customWidth="1"/>
    <col min="14338" max="14338" width="2.125" style="322" customWidth="1"/>
    <col min="14339" max="14339" width="0.875" style="322" customWidth="1"/>
    <col min="14340" max="14340" width="4.625" style="322" customWidth="1"/>
    <col min="14341" max="14356" width="4" style="322" customWidth="1"/>
    <col min="14357" max="14357" width="13" style="322" customWidth="1"/>
    <col min="14358" max="14358" width="35.125" style="322" customWidth="1"/>
    <col min="14359" max="14359" width="1.125" style="322" customWidth="1"/>
    <col min="14360" max="14360" width="1.75" style="322" customWidth="1"/>
    <col min="14361" max="14368" width="3.875" style="322" customWidth="1"/>
    <col min="14369" max="14592" width="9" style="322"/>
    <col min="14593" max="14593" width="2.875" style="322" customWidth="1"/>
    <col min="14594" max="14594" width="2.125" style="322" customWidth="1"/>
    <col min="14595" max="14595" width="0.875" style="322" customWidth="1"/>
    <col min="14596" max="14596" width="4.625" style="322" customWidth="1"/>
    <col min="14597" max="14612" width="4" style="322" customWidth="1"/>
    <col min="14613" max="14613" width="13" style="322" customWidth="1"/>
    <col min="14614" max="14614" width="35.125" style="322" customWidth="1"/>
    <col min="14615" max="14615" width="1.125" style="322" customWidth="1"/>
    <col min="14616" max="14616" width="1.75" style="322" customWidth="1"/>
    <col min="14617" max="14624" width="3.875" style="322" customWidth="1"/>
    <col min="14625" max="14848" width="9" style="322"/>
    <col min="14849" max="14849" width="2.875" style="322" customWidth="1"/>
    <col min="14850" max="14850" width="2.125" style="322" customWidth="1"/>
    <col min="14851" max="14851" width="0.875" style="322" customWidth="1"/>
    <col min="14852" max="14852" width="4.625" style="322" customWidth="1"/>
    <col min="14853" max="14868" width="4" style="322" customWidth="1"/>
    <col min="14869" max="14869" width="13" style="322" customWidth="1"/>
    <col min="14870" max="14870" width="35.125" style="322" customWidth="1"/>
    <col min="14871" max="14871" width="1.125" style="322" customWidth="1"/>
    <col min="14872" max="14872" width="1.75" style="322" customWidth="1"/>
    <col min="14873" max="14880" width="3.875" style="322" customWidth="1"/>
    <col min="14881" max="15104" width="9" style="322"/>
    <col min="15105" max="15105" width="2.875" style="322" customWidth="1"/>
    <col min="15106" max="15106" width="2.125" style="322" customWidth="1"/>
    <col min="15107" max="15107" width="0.875" style="322" customWidth="1"/>
    <col min="15108" max="15108" width="4.625" style="322" customWidth="1"/>
    <col min="15109" max="15124" width="4" style="322" customWidth="1"/>
    <col min="15125" max="15125" width="13" style="322" customWidth="1"/>
    <col min="15126" max="15126" width="35.125" style="322" customWidth="1"/>
    <col min="15127" max="15127" width="1.125" style="322" customWidth="1"/>
    <col min="15128" max="15128" width="1.75" style="322" customWidth="1"/>
    <col min="15129" max="15136" width="3.875" style="322" customWidth="1"/>
    <col min="15137" max="15360" width="9" style="322"/>
    <col min="15361" max="15361" width="2.875" style="322" customWidth="1"/>
    <col min="15362" max="15362" width="2.125" style="322" customWidth="1"/>
    <col min="15363" max="15363" width="0.875" style="322" customWidth="1"/>
    <col min="15364" max="15364" width="4.625" style="322" customWidth="1"/>
    <col min="15365" max="15380" width="4" style="322" customWidth="1"/>
    <col min="15381" max="15381" width="13" style="322" customWidth="1"/>
    <col min="15382" max="15382" width="35.125" style="322" customWidth="1"/>
    <col min="15383" max="15383" width="1.125" style="322" customWidth="1"/>
    <col min="15384" max="15384" width="1.75" style="322" customWidth="1"/>
    <col min="15385" max="15392" width="3.875" style="322" customWidth="1"/>
    <col min="15393" max="15616" width="9" style="322"/>
    <col min="15617" max="15617" width="2.875" style="322" customWidth="1"/>
    <col min="15618" max="15618" width="2.125" style="322" customWidth="1"/>
    <col min="15619" max="15619" width="0.875" style="322" customWidth="1"/>
    <col min="15620" max="15620" width="4.625" style="322" customWidth="1"/>
    <col min="15621" max="15636" width="4" style="322" customWidth="1"/>
    <col min="15637" max="15637" width="13" style="322" customWidth="1"/>
    <col min="15638" max="15638" width="35.125" style="322" customWidth="1"/>
    <col min="15639" max="15639" width="1.125" style="322" customWidth="1"/>
    <col min="15640" max="15640" width="1.75" style="322" customWidth="1"/>
    <col min="15641" max="15648" width="3.875" style="322" customWidth="1"/>
    <col min="15649" max="15872" width="9" style="322"/>
    <col min="15873" max="15873" width="2.875" style="322" customWidth="1"/>
    <col min="15874" max="15874" width="2.125" style="322" customWidth="1"/>
    <col min="15875" max="15875" width="0.875" style="322" customWidth="1"/>
    <col min="15876" max="15876" width="4.625" style="322" customWidth="1"/>
    <col min="15877" max="15892" width="4" style="322" customWidth="1"/>
    <col min="15893" max="15893" width="13" style="322" customWidth="1"/>
    <col min="15894" max="15894" width="35.125" style="322" customWidth="1"/>
    <col min="15895" max="15895" width="1.125" style="322" customWidth="1"/>
    <col min="15896" max="15896" width="1.75" style="322" customWidth="1"/>
    <col min="15897" max="15904" width="3.875" style="322" customWidth="1"/>
    <col min="15905" max="16128" width="9" style="322"/>
    <col min="16129" max="16129" width="2.875" style="322" customWidth="1"/>
    <col min="16130" max="16130" width="2.125" style="322" customWidth="1"/>
    <col min="16131" max="16131" width="0.875" style="322" customWidth="1"/>
    <col min="16132" max="16132" width="4.625" style="322" customWidth="1"/>
    <col min="16133" max="16148" width="4" style="322" customWidth="1"/>
    <col min="16149" max="16149" width="13" style="322" customWidth="1"/>
    <col min="16150" max="16150" width="35.125" style="322" customWidth="1"/>
    <col min="16151" max="16151" width="1.125" style="322" customWidth="1"/>
    <col min="16152" max="16152" width="1.75" style="322" customWidth="1"/>
    <col min="16153" max="16160" width="3.875" style="322" customWidth="1"/>
    <col min="16161" max="16384" width="9" style="322"/>
  </cols>
  <sheetData>
    <row r="1" spans="2:54" s="298" customFormat="1" ht="21.75" customHeight="1">
      <c r="B1" s="628"/>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297"/>
    </row>
    <row r="2" spans="2:54" s="298" customFormat="1" ht="30.75" customHeight="1">
      <c r="B2" s="299" t="s">
        <v>517</v>
      </c>
      <c r="D2" s="348"/>
    </row>
    <row r="3" spans="2:54" s="298" customFormat="1" ht="31.5" customHeight="1">
      <c r="D3" s="348"/>
    </row>
    <row r="4" spans="2:54" s="298" customFormat="1" ht="35.25" customHeight="1">
      <c r="B4" s="630" t="s">
        <v>373</v>
      </c>
      <c r="C4" s="630"/>
      <c r="D4" s="630"/>
      <c r="E4" s="630"/>
      <c r="F4" s="630"/>
      <c r="G4" s="630"/>
      <c r="H4" s="630"/>
      <c r="I4" s="630"/>
      <c r="J4" s="630"/>
      <c r="K4" s="630"/>
      <c r="L4" s="630"/>
      <c r="M4" s="630"/>
      <c r="N4" s="630"/>
      <c r="O4" s="630"/>
      <c r="P4" s="630"/>
      <c r="Q4" s="630"/>
      <c r="R4" s="630"/>
      <c r="S4" s="630"/>
      <c r="T4" s="630"/>
      <c r="U4" s="630"/>
      <c r="V4" s="630"/>
      <c r="W4" s="302"/>
      <c r="X4" s="302"/>
      <c r="Y4" s="302"/>
      <c r="Z4" s="302"/>
      <c r="AA4" s="302"/>
      <c r="AB4" s="302"/>
      <c r="AC4" s="302"/>
      <c r="AD4" s="302"/>
      <c r="AE4" s="302"/>
      <c r="AF4" s="302"/>
      <c r="AG4" s="302"/>
      <c r="AH4" s="302"/>
      <c r="AI4" s="302"/>
      <c r="AJ4" s="302"/>
      <c r="AK4" s="302"/>
      <c r="AL4" s="302"/>
      <c r="AM4" s="302"/>
    </row>
    <row r="5" spans="2:54" s="298" customFormat="1" ht="24.75" customHeight="1">
      <c r="D5" s="348"/>
      <c r="V5" s="631"/>
      <c r="W5" s="631"/>
      <c r="X5" s="302"/>
      <c r="AM5" s="303"/>
    </row>
    <row r="6" spans="2:54" s="298" customFormat="1" ht="26.25" customHeight="1">
      <c r="C6" s="349" t="s">
        <v>374</v>
      </c>
      <c r="D6" s="350"/>
      <c r="S6" s="351"/>
      <c r="T6" s="351"/>
      <c r="U6" s="351"/>
      <c r="AM6" s="306"/>
      <c r="AT6" s="626"/>
      <c r="AU6" s="626"/>
      <c r="AV6" s="626"/>
      <c r="AW6" s="626"/>
      <c r="AX6" s="626"/>
      <c r="AY6" s="626"/>
      <c r="AZ6" s="627"/>
      <c r="BA6" s="627"/>
      <c r="BB6" s="627"/>
    </row>
    <row r="7" spans="2:54" s="298" customFormat="1" ht="12" customHeight="1">
      <c r="B7" s="308"/>
      <c r="D7" s="348"/>
      <c r="E7" s="351"/>
      <c r="F7" s="351"/>
      <c r="G7" s="351"/>
      <c r="H7" s="351"/>
      <c r="I7" s="351"/>
    </row>
    <row r="8" spans="2:54" s="309" customFormat="1" ht="36" customHeight="1">
      <c r="D8" s="650" t="s">
        <v>348</v>
      </c>
      <c r="E8" s="651"/>
      <c r="F8" s="651"/>
      <c r="G8" s="651"/>
      <c r="H8" s="651"/>
      <c r="I8" s="651"/>
      <c r="J8" s="651"/>
      <c r="K8" s="651"/>
      <c r="L8" s="651"/>
      <c r="M8" s="651"/>
      <c r="N8" s="651"/>
      <c r="O8" s="651"/>
      <c r="P8" s="651"/>
      <c r="Q8" s="651"/>
      <c r="R8" s="651"/>
      <c r="S8" s="651"/>
      <c r="T8" s="651"/>
      <c r="U8" s="652"/>
      <c r="V8" s="311" t="s">
        <v>349</v>
      </c>
      <c r="W8" s="312"/>
      <c r="X8" s="313"/>
      <c r="AO8" s="314"/>
    </row>
    <row r="9" spans="2:54" s="309" customFormat="1" ht="75" customHeight="1">
      <c r="D9" s="352">
        <v>1</v>
      </c>
      <c r="E9" s="640" t="s">
        <v>683</v>
      </c>
      <c r="F9" s="640"/>
      <c r="G9" s="640"/>
      <c r="H9" s="640"/>
      <c r="I9" s="640"/>
      <c r="J9" s="640"/>
      <c r="K9" s="640"/>
      <c r="L9" s="640"/>
      <c r="M9" s="640"/>
      <c r="N9" s="640"/>
      <c r="O9" s="640"/>
      <c r="P9" s="640"/>
      <c r="Q9" s="640"/>
      <c r="R9" s="640"/>
      <c r="S9" s="640"/>
      <c r="T9" s="640"/>
      <c r="U9" s="640"/>
      <c r="V9" s="535" t="s">
        <v>684</v>
      </c>
      <c r="W9" s="312"/>
      <c r="X9" s="313"/>
      <c r="Y9" s="316"/>
      <c r="Z9" s="316"/>
      <c r="AA9" s="316"/>
      <c r="AB9" s="316"/>
      <c r="AC9" s="316"/>
      <c r="AD9" s="316"/>
      <c r="AE9" s="316"/>
      <c r="AF9" s="316"/>
      <c r="AH9" s="316"/>
      <c r="AI9" s="316"/>
      <c r="AJ9" s="316"/>
      <c r="AK9" s="316"/>
      <c r="AL9" s="316"/>
      <c r="AM9" s="316"/>
      <c r="AN9" s="316"/>
      <c r="AO9" s="316"/>
    </row>
    <row r="10" spans="2:54" s="309" customFormat="1" ht="59.25" customHeight="1">
      <c r="D10" s="311">
        <v>2</v>
      </c>
      <c r="E10" s="654" t="s">
        <v>685</v>
      </c>
      <c r="F10" s="661"/>
      <c r="G10" s="661"/>
      <c r="H10" s="661"/>
      <c r="I10" s="661"/>
      <c r="J10" s="661"/>
      <c r="K10" s="661"/>
      <c r="L10" s="661"/>
      <c r="M10" s="661"/>
      <c r="N10" s="661"/>
      <c r="O10" s="661"/>
      <c r="P10" s="661"/>
      <c r="Q10" s="661"/>
      <c r="R10" s="661"/>
      <c r="S10" s="661"/>
      <c r="T10" s="661"/>
      <c r="U10" s="661"/>
      <c r="V10" s="535" t="s">
        <v>355</v>
      </c>
      <c r="W10" s="317"/>
      <c r="X10" s="318"/>
      <c r="Y10" s="316"/>
      <c r="Z10" s="316"/>
      <c r="AA10" s="316"/>
      <c r="AB10" s="316"/>
      <c r="AC10" s="316"/>
      <c r="AD10" s="316"/>
      <c r="AE10" s="316"/>
      <c r="AF10" s="316"/>
      <c r="AG10" s="316"/>
      <c r="AH10" s="316"/>
      <c r="AI10" s="316"/>
      <c r="AJ10" s="316"/>
      <c r="AK10" s="316"/>
      <c r="AL10" s="316"/>
      <c r="AM10" s="316"/>
      <c r="AN10" s="316"/>
      <c r="AO10" s="316"/>
    </row>
    <row r="11" spans="2:54" s="309" customFormat="1" ht="63.75" customHeight="1">
      <c r="C11" s="310"/>
      <c r="D11" s="352">
        <v>3</v>
      </c>
      <c r="E11" s="644" t="s">
        <v>357</v>
      </c>
      <c r="F11" s="645"/>
      <c r="G11" s="645"/>
      <c r="H11" s="645"/>
      <c r="I11" s="645"/>
      <c r="J11" s="645"/>
      <c r="K11" s="645"/>
      <c r="L11" s="645"/>
      <c r="M11" s="645"/>
      <c r="N11" s="645"/>
      <c r="O11" s="645"/>
      <c r="P11" s="645"/>
      <c r="Q11" s="645"/>
      <c r="R11" s="645"/>
      <c r="S11" s="645"/>
      <c r="T11" s="645"/>
      <c r="U11" s="646"/>
      <c r="V11" s="607" t="s">
        <v>382</v>
      </c>
      <c r="W11" s="317"/>
      <c r="X11" s="318"/>
      <c r="Y11" s="316"/>
      <c r="Z11" s="316"/>
      <c r="AA11" s="316"/>
      <c r="AB11" s="316"/>
      <c r="AC11" s="316"/>
      <c r="AD11" s="316"/>
      <c r="AE11" s="316"/>
      <c r="AF11" s="316"/>
      <c r="AG11" s="316"/>
      <c r="AH11" s="316"/>
      <c r="AI11" s="316"/>
      <c r="AJ11" s="316"/>
      <c r="AK11" s="316"/>
      <c r="AL11" s="316"/>
      <c r="AM11" s="316"/>
      <c r="AN11" s="316"/>
      <c r="AO11" s="316"/>
    </row>
    <row r="12" spans="2:54" s="309" customFormat="1" ht="56.25" customHeight="1">
      <c r="D12" s="311">
        <v>4</v>
      </c>
      <c r="E12" s="654" t="s">
        <v>359</v>
      </c>
      <c r="F12" s="661"/>
      <c r="G12" s="661"/>
      <c r="H12" s="661"/>
      <c r="I12" s="661"/>
      <c r="J12" s="661"/>
      <c r="K12" s="661"/>
      <c r="L12" s="661"/>
      <c r="M12" s="661"/>
      <c r="N12" s="661"/>
      <c r="O12" s="661"/>
      <c r="P12" s="661"/>
      <c r="Q12" s="661"/>
      <c r="R12" s="661"/>
      <c r="S12" s="661"/>
      <c r="T12" s="661"/>
      <c r="U12" s="661"/>
      <c r="V12" s="535" t="s">
        <v>355</v>
      </c>
      <c r="W12" s="317"/>
      <c r="X12" s="318"/>
      <c r="Y12" s="316"/>
      <c r="Z12" s="316"/>
      <c r="AA12" s="316"/>
      <c r="AB12" s="316"/>
      <c r="AC12" s="316"/>
      <c r="AD12" s="316"/>
      <c r="AE12" s="316"/>
      <c r="AF12" s="316"/>
      <c r="AG12" s="316"/>
      <c r="AH12" s="316"/>
      <c r="AI12" s="316"/>
      <c r="AJ12" s="316"/>
      <c r="AK12" s="316"/>
      <c r="AL12" s="316"/>
      <c r="AM12" s="316"/>
      <c r="AN12" s="316"/>
      <c r="AO12" s="316"/>
    </row>
    <row r="13" spans="2:54" s="309" customFormat="1" ht="50.25" customHeight="1">
      <c r="D13" s="352">
        <v>5</v>
      </c>
      <c r="E13" s="658" t="s">
        <v>350</v>
      </c>
      <c r="F13" s="659"/>
      <c r="G13" s="659"/>
      <c r="H13" s="659"/>
      <c r="I13" s="659"/>
      <c r="J13" s="659"/>
      <c r="K13" s="659"/>
      <c r="L13" s="659"/>
      <c r="M13" s="659"/>
      <c r="N13" s="659"/>
      <c r="O13" s="659"/>
      <c r="P13" s="659"/>
      <c r="Q13" s="659"/>
      <c r="R13" s="659"/>
      <c r="S13" s="659"/>
      <c r="T13" s="659"/>
      <c r="U13" s="660"/>
      <c r="V13" s="608" t="s">
        <v>375</v>
      </c>
      <c r="W13" s="312"/>
      <c r="X13" s="313"/>
      <c r="Y13" s="316"/>
      <c r="Z13" s="316"/>
      <c r="AA13" s="316"/>
      <c r="AB13" s="316"/>
      <c r="AC13" s="316"/>
      <c r="AD13" s="316"/>
      <c r="AE13" s="316"/>
      <c r="AF13" s="316"/>
      <c r="AH13" s="316"/>
      <c r="AI13" s="316"/>
      <c r="AJ13" s="316"/>
      <c r="AK13" s="316"/>
      <c r="AL13" s="316"/>
      <c r="AM13" s="316"/>
      <c r="AN13" s="316"/>
      <c r="AO13" s="316"/>
    </row>
    <row r="14" spans="2:54" s="309" customFormat="1" ht="60.75" customHeight="1">
      <c r="D14" s="311">
        <v>6</v>
      </c>
      <c r="E14" s="654" t="s">
        <v>354</v>
      </c>
      <c r="F14" s="654"/>
      <c r="G14" s="654"/>
      <c r="H14" s="654"/>
      <c r="I14" s="654"/>
      <c r="J14" s="654"/>
      <c r="K14" s="654"/>
      <c r="L14" s="654"/>
      <c r="M14" s="654"/>
      <c r="N14" s="654"/>
      <c r="O14" s="654"/>
      <c r="P14" s="654"/>
      <c r="Q14" s="654"/>
      <c r="R14" s="654"/>
      <c r="S14" s="654"/>
      <c r="T14" s="654"/>
      <c r="U14" s="654"/>
      <c r="V14" s="311" t="s">
        <v>377</v>
      </c>
      <c r="W14" s="317"/>
      <c r="X14" s="318"/>
      <c r="Y14" s="316"/>
      <c r="Z14" s="316"/>
      <c r="AA14" s="316"/>
      <c r="AB14" s="316"/>
      <c r="AC14" s="316"/>
      <c r="AD14" s="316"/>
      <c r="AE14" s="316"/>
      <c r="AF14" s="316"/>
      <c r="AG14" s="316"/>
      <c r="AH14" s="316"/>
      <c r="AI14" s="316"/>
      <c r="AJ14" s="316"/>
      <c r="AK14" s="316"/>
      <c r="AL14" s="316"/>
      <c r="AM14" s="316"/>
      <c r="AN14" s="316"/>
      <c r="AO14" s="316"/>
    </row>
    <row r="15" spans="2:54" s="309" customFormat="1" ht="87" customHeight="1">
      <c r="D15" s="353">
        <v>7</v>
      </c>
      <c r="E15" s="655" t="s">
        <v>682</v>
      </c>
      <c r="F15" s="656"/>
      <c r="G15" s="656"/>
      <c r="H15" s="656"/>
      <c r="I15" s="656"/>
      <c r="J15" s="656"/>
      <c r="K15" s="656"/>
      <c r="L15" s="656"/>
      <c r="M15" s="656"/>
      <c r="N15" s="656"/>
      <c r="O15" s="656"/>
      <c r="P15" s="656"/>
      <c r="Q15" s="656"/>
      <c r="R15" s="656"/>
      <c r="S15" s="656"/>
      <c r="T15" s="656"/>
      <c r="U15" s="657"/>
      <c r="V15" s="607" t="s">
        <v>378</v>
      </c>
      <c r="W15" s="317"/>
      <c r="X15" s="318"/>
      <c r="Y15" s="316"/>
      <c r="Z15" s="316"/>
      <c r="AA15" s="316"/>
      <c r="AB15" s="316"/>
      <c r="AC15" s="316"/>
      <c r="AD15" s="316"/>
      <c r="AE15" s="316"/>
      <c r="AF15" s="316"/>
      <c r="AG15" s="316"/>
      <c r="AH15" s="316"/>
      <c r="AI15" s="316"/>
      <c r="AJ15" s="316"/>
      <c r="AK15" s="316"/>
      <c r="AL15" s="316"/>
      <c r="AM15" s="316"/>
      <c r="AN15" s="316"/>
      <c r="AO15" s="316"/>
    </row>
    <row r="16" spans="2:54" s="309" customFormat="1" ht="81.75" customHeight="1">
      <c r="D16" s="352">
        <v>8</v>
      </c>
      <c r="E16" s="654" t="s">
        <v>352</v>
      </c>
      <c r="F16" s="654"/>
      <c r="G16" s="654"/>
      <c r="H16" s="654"/>
      <c r="I16" s="654"/>
      <c r="J16" s="654"/>
      <c r="K16" s="654"/>
      <c r="L16" s="654"/>
      <c r="M16" s="654"/>
      <c r="N16" s="654"/>
      <c r="O16" s="654"/>
      <c r="P16" s="654"/>
      <c r="Q16" s="654"/>
      <c r="R16" s="654"/>
      <c r="S16" s="654"/>
      <c r="T16" s="654"/>
      <c r="U16" s="654"/>
      <c r="V16" s="608" t="s">
        <v>376</v>
      </c>
      <c r="W16" s="317"/>
      <c r="X16" s="318"/>
      <c r="Y16" s="316"/>
      <c r="Z16" s="316"/>
      <c r="AA16" s="316"/>
      <c r="AB16" s="316"/>
      <c r="AC16" s="316"/>
      <c r="AD16" s="316"/>
      <c r="AE16" s="316"/>
      <c r="AF16" s="316"/>
      <c r="AG16" s="316"/>
      <c r="AH16" s="316"/>
      <c r="AI16" s="316"/>
      <c r="AJ16" s="316"/>
      <c r="AK16" s="316"/>
      <c r="AL16" s="316"/>
      <c r="AM16" s="316"/>
      <c r="AN16" s="316"/>
      <c r="AO16" s="316"/>
    </row>
    <row r="17" spans="1:41" s="309" customFormat="1" ht="74.25" customHeight="1">
      <c r="D17" s="352">
        <v>9</v>
      </c>
      <c r="E17" s="658" t="s">
        <v>361</v>
      </c>
      <c r="F17" s="659"/>
      <c r="G17" s="659"/>
      <c r="H17" s="659"/>
      <c r="I17" s="659"/>
      <c r="J17" s="659"/>
      <c r="K17" s="659"/>
      <c r="L17" s="659"/>
      <c r="M17" s="659"/>
      <c r="N17" s="659"/>
      <c r="O17" s="659"/>
      <c r="P17" s="659"/>
      <c r="Q17" s="659"/>
      <c r="R17" s="659"/>
      <c r="S17" s="659"/>
      <c r="T17" s="659"/>
      <c r="U17" s="660"/>
      <c r="V17" s="608" t="s">
        <v>379</v>
      </c>
      <c r="W17" s="317"/>
      <c r="X17" s="318"/>
      <c r="Y17" s="316"/>
      <c r="Z17" s="316"/>
      <c r="AA17" s="316"/>
      <c r="AB17" s="316"/>
      <c r="AC17" s="316"/>
      <c r="AD17" s="316"/>
      <c r="AE17" s="316"/>
      <c r="AF17" s="316"/>
      <c r="AG17" s="316"/>
      <c r="AH17" s="316"/>
      <c r="AI17" s="316"/>
      <c r="AJ17" s="316"/>
      <c r="AK17" s="316"/>
      <c r="AL17" s="316"/>
      <c r="AM17" s="316"/>
      <c r="AN17" s="316"/>
      <c r="AO17" s="316"/>
    </row>
    <row r="18" spans="1:41" s="309" customFormat="1" ht="80.25" customHeight="1">
      <c r="D18" s="352">
        <v>10</v>
      </c>
      <c r="E18" s="640" t="s">
        <v>363</v>
      </c>
      <c r="F18" s="641"/>
      <c r="G18" s="641"/>
      <c r="H18" s="641"/>
      <c r="I18" s="641"/>
      <c r="J18" s="641"/>
      <c r="K18" s="641"/>
      <c r="L18" s="641"/>
      <c r="M18" s="641"/>
      <c r="N18" s="641"/>
      <c r="O18" s="641"/>
      <c r="P18" s="641"/>
      <c r="Q18" s="641"/>
      <c r="R18" s="641"/>
      <c r="S18" s="641"/>
      <c r="T18" s="641"/>
      <c r="U18" s="641"/>
      <c r="V18" s="608" t="s">
        <v>380</v>
      </c>
      <c r="W18" s="317"/>
      <c r="X18" s="318"/>
      <c r="Y18" s="316"/>
      <c r="Z18" s="316"/>
      <c r="AA18" s="316"/>
      <c r="AB18" s="316"/>
      <c r="AC18" s="316"/>
      <c r="AD18" s="316"/>
      <c r="AE18" s="316"/>
      <c r="AF18" s="316"/>
      <c r="AG18" s="316"/>
      <c r="AH18" s="316"/>
      <c r="AI18" s="316"/>
      <c r="AJ18" s="316"/>
      <c r="AK18" s="316"/>
      <c r="AL18" s="316"/>
      <c r="AM18" s="316"/>
      <c r="AN18" s="316"/>
      <c r="AO18" s="316"/>
    </row>
    <row r="19" spans="1:41" s="309" customFormat="1" ht="87" customHeight="1">
      <c r="D19" s="311">
        <v>11</v>
      </c>
      <c r="E19" s="654" t="s">
        <v>365</v>
      </c>
      <c r="F19" s="661"/>
      <c r="G19" s="661"/>
      <c r="H19" s="661"/>
      <c r="I19" s="661"/>
      <c r="J19" s="661"/>
      <c r="K19" s="661"/>
      <c r="L19" s="661"/>
      <c r="M19" s="661"/>
      <c r="N19" s="661"/>
      <c r="O19" s="661"/>
      <c r="P19" s="661"/>
      <c r="Q19" s="661"/>
      <c r="R19" s="661"/>
      <c r="S19" s="661"/>
      <c r="T19" s="661"/>
      <c r="U19" s="661"/>
      <c r="V19" s="535" t="s">
        <v>381</v>
      </c>
      <c r="W19" s="319"/>
      <c r="X19" s="320"/>
      <c r="Y19" s="316"/>
      <c r="Z19" s="316"/>
      <c r="AA19" s="316"/>
      <c r="AB19" s="316"/>
      <c r="AC19" s="316"/>
      <c r="AD19" s="316"/>
      <c r="AE19" s="316"/>
      <c r="AF19" s="316"/>
      <c r="AG19" s="316"/>
      <c r="AH19" s="316"/>
      <c r="AI19" s="316"/>
      <c r="AJ19" s="316"/>
      <c r="AK19" s="316"/>
      <c r="AL19" s="316"/>
      <c r="AM19" s="316"/>
      <c r="AN19" s="316"/>
      <c r="AO19" s="316"/>
    </row>
    <row r="20" spans="1:41" s="309" customFormat="1" ht="69.75" hidden="1" customHeight="1">
      <c r="D20" s="603">
        <v>12</v>
      </c>
      <c r="E20" s="662" t="s">
        <v>367</v>
      </c>
      <c r="F20" s="662"/>
      <c r="G20" s="662"/>
      <c r="H20" s="662"/>
      <c r="I20" s="662"/>
      <c r="J20" s="662"/>
      <c r="K20" s="662"/>
      <c r="L20" s="662"/>
      <c r="M20" s="662"/>
      <c r="N20" s="662"/>
      <c r="O20" s="662"/>
      <c r="P20" s="662"/>
      <c r="Q20" s="662"/>
      <c r="R20" s="662"/>
      <c r="S20" s="662"/>
      <c r="T20" s="662"/>
      <c r="U20" s="662"/>
      <c r="V20" s="604" t="s">
        <v>368</v>
      </c>
      <c r="W20" s="317"/>
      <c r="X20" s="318"/>
      <c r="Y20" s="316"/>
      <c r="Z20" s="316"/>
      <c r="AA20" s="316"/>
      <c r="AB20" s="316"/>
      <c r="AC20" s="316"/>
      <c r="AD20" s="316"/>
      <c r="AE20" s="316"/>
      <c r="AF20" s="316"/>
      <c r="AG20" s="316"/>
      <c r="AH20" s="316"/>
      <c r="AI20" s="316"/>
      <c r="AJ20" s="316"/>
      <c r="AK20" s="316"/>
      <c r="AL20" s="316"/>
      <c r="AM20" s="316"/>
      <c r="AN20" s="316"/>
      <c r="AO20" s="316"/>
    </row>
    <row r="21" spans="1:41" s="309" customFormat="1" ht="9" customHeight="1">
      <c r="D21" s="354"/>
      <c r="E21" s="355"/>
      <c r="F21" s="356"/>
      <c r="G21" s="356"/>
      <c r="H21" s="356"/>
      <c r="I21" s="356"/>
      <c r="J21" s="356"/>
      <c r="K21" s="356"/>
      <c r="L21" s="356"/>
      <c r="M21" s="356"/>
      <c r="N21" s="356"/>
      <c r="O21" s="356"/>
      <c r="P21" s="356"/>
      <c r="Q21" s="356"/>
      <c r="R21" s="356"/>
      <c r="S21" s="356"/>
      <c r="T21" s="356"/>
      <c r="U21" s="356"/>
      <c r="V21" s="357"/>
      <c r="W21" s="318"/>
      <c r="X21" s="318"/>
      <c r="Y21" s="316"/>
      <c r="Z21" s="316"/>
      <c r="AA21" s="316"/>
      <c r="AB21" s="316"/>
      <c r="AC21" s="316"/>
      <c r="AD21" s="316"/>
      <c r="AE21" s="316"/>
      <c r="AF21" s="316"/>
      <c r="AG21" s="316"/>
      <c r="AH21" s="316"/>
      <c r="AI21" s="316"/>
      <c r="AJ21" s="316"/>
      <c r="AK21" s="316"/>
      <c r="AL21" s="316"/>
      <c r="AM21" s="316"/>
      <c r="AN21" s="316"/>
      <c r="AO21" s="316"/>
    </row>
    <row r="22" spans="1:41" ht="15.75" customHeight="1">
      <c r="C22" s="358"/>
      <c r="D22" s="359" t="s">
        <v>369</v>
      </c>
      <c r="E22" s="332" t="s">
        <v>370</v>
      </c>
      <c r="F22" s="329"/>
      <c r="G22" s="329"/>
      <c r="H22" s="329"/>
      <c r="I22" s="329"/>
      <c r="J22" s="329"/>
      <c r="K22" s="329"/>
      <c r="L22" s="329"/>
      <c r="M22" s="329"/>
      <c r="N22" s="329"/>
      <c r="O22" s="329"/>
      <c r="P22" s="329"/>
      <c r="Q22" s="329"/>
      <c r="R22" s="329"/>
      <c r="S22" s="329"/>
      <c r="T22" s="329"/>
      <c r="U22" s="329"/>
      <c r="V22" s="329"/>
      <c r="W22" s="330"/>
      <c r="X22" s="330"/>
      <c r="Y22" s="331"/>
      <c r="Z22" s="331"/>
      <c r="AA22" s="331"/>
      <c r="AB22" s="331"/>
      <c r="AC22" s="331"/>
      <c r="AD22" s="331"/>
      <c r="AE22" s="331"/>
      <c r="AF22" s="331"/>
      <c r="AG22" s="331"/>
      <c r="AH22" s="331"/>
      <c r="AI22" s="331"/>
      <c r="AJ22" s="331"/>
      <c r="AK22" s="331"/>
      <c r="AL22" s="331"/>
      <c r="AM22" s="331"/>
      <c r="AN22" s="331"/>
      <c r="AO22" s="331"/>
    </row>
    <row r="23" spans="1:41" ht="6.75" customHeight="1">
      <c r="C23" s="358"/>
      <c r="D23" s="332"/>
      <c r="E23" s="332"/>
      <c r="F23" s="332"/>
      <c r="G23" s="332"/>
      <c r="H23" s="332"/>
      <c r="I23" s="332"/>
      <c r="J23" s="332"/>
      <c r="K23" s="332"/>
      <c r="L23" s="332"/>
      <c r="M23" s="332"/>
      <c r="N23" s="332"/>
      <c r="O23" s="332"/>
      <c r="P23" s="332"/>
      <c r="Q23" s="332"/>
      <c r="R23" s="332"/>
      <c r="S23" s="332"/>
      <c r="T23" s="332"/>
      <c r="U23" s="332"/>
      <c r="V23" s="332"/>
      <c r="W23" s="302"/>
      <c r="X23" s="302"/>
      <c r="Y23" s="298"/>
      <c r="Z23" s="298"/>
      <c r="AA23" s="298"/>
      <c r="AB23" s="298"/>
      <c r="AC23" s="298"/>
      <c r="AD23" s="298"/>
      <c r="AE23" s="298"/>
      <c r="AF23" s="298"/>
      <c r="AG23" s="298"/>
      <c r="AH23" s="298"/>
      <c r="AI23" s="298"/>
      <c r="AJ23" s="298"/>
      <c r="AK23" s="298"/>
      <c r="AL23" s="298"/>
      <c r="AM23" s="298"/>
      <c r="AN23" s="298"/>
      <c r="AO23" s="298"/>
    </row>
    <row r="24" spans="1:41" ht="15.75" customHeight="1">
      <c r="C24" s="358"/>
      <c r="D24" s="359" t="s">
        <v>371</v>
      </c>
      <c r="E24" s="332" t="s">
        <v>372</v>
      </c>
      <c r="F24" s="329"/>
      <c r="G24" s="329"/>
      <c r="H24" s="329"/>
      <c r="I24" s="329"/>
      <c r="J24" s="329"/>
      <c r="K24" s="329"/>
      <c r="L24" s="329"/>
      <c r="M24" s="329"/>
      <c r="N24" s="329"/>
      <c r="O24" s="329"/>
      <c r="P24" s="329"/>
      <c r="Q24" s="329"/>
      <c r="R24" s="329"/>
      <c r="S24" s="329"/>
      <c r="T24" s="329"/>
      <c r="U24" s="329"/>
      <c r="V24" s="329"/>
      <c r="W24" s="330"/>
      <c r="X24" s="330"/>
      <c r="Y24" s="331"/>
      <c r="Z24" s="331"/>
      <c r="AA24" s="331"/>
      <c r="AB24" s="331"/>
      <c r="AC24" s="331"/>
      <c r="AD24" s="331"/>
      <c r="AE24" s="331"/>
      <c r="AF24" s="331"/>
      <c r="AG24" s="331"/>
      <c r="AH24" s="331"/>
      <c r="AI24" s="331"/>
      <c r="AJ24" s="331"/>
      <c r="AK24" s="331"/>
      <c r="AL24" s="331"/>
      <c r="AM24" s="331"/>
      <c r="AN24" s="331"/>
      <c r="AO24" s="331"/>
    </row>
    <row r="25" spans="1:41" ht="6.75" customHeight="1">
      <c r="C25" s="358"/>
      <c r="D25" s="332"/>
      <c r="E25" s="332"/>
      <c r="F25" s="332"/>
      <c r="G25" s="332"/>
      <c r="H25" s="332"/>
      <c r="I25" s="332"/>
      <c r="J25" s="332"/>
      <c r="K25" s="332"/>
      <c r="L25" s="332"/>
      <c r="M25" s="332"/>
      <c r="N25" s="332"/>
      <c r="O25" s="332"/>
      <c r="P25" s="332"/>
      <c r="Q25" s="332"/>
      <c r="R25" s="332"/>
      <c r="S25" s="332"/>
      <c r="T25" s="332"/>
      <c r="U25" s="332"/>
      <c r="V25" s="332"/>
      <c r="W25" s="302"/>
      <c r="X25" s="302"/>
      <c r="Y25" s="298"/>
      <c r="Z25" s="298"/>
      <c r="AA25" s="298"/>
      <c r="AB25" s="298"/>
      <c r="AC25" s="298"/>
      <c r="AD25" s="298"/>
      <c r="AE25" s="298"/>
      <c r="AF25" s="298"/>
      <c r="AG25" s="298"/>
      <c r="AH25" s="298"/>
      <c r="AI25" s="298"/>
      <c r="AJ25" s="298"/>
      <c r="AK25" s="298"/>
      <c r="AL25" s="298"/>
      <c r="AM25" s="298"/>
      <c r="AN25" s="298"/>
      <c r="AO25" s="298"/>
    </row>
    <row r="26" spans="1:41" ht="15.75" customHeight="1">
      <c r="C26" s="358"/>
      <c r="D26" s="359"/>
      <c r="E26" s="332"/>
      <c r="F26" s="329"/>
      <c r="G26" s="329"/>
      <c r="H26" s="329"/>
      <c r="I26" s="329"/>
      <c r="J26" s="329"/>
      <c r="K26" s="329"/>
      <c r="L26" s="329"/>
      <c r="M26" s="329"/>
      <c r="N26" s="329"/>
      <c r="O26" s="329"/>
      <c r="P26" s="329"/>
      <c r="Q26" s="329"/>
      <c r="R26" s="329"/>
      <c r="S26" s="329"/>
      <c r="T26" s="329"/>
      <c r="U26" s="329"/>
      <c r="V26" s="329"/>
      <c r="W26" s="330"/>
      <c r="X26" s="330"/>
      <c r="Y26" s="331"/>
      <c r="Z26" s="331"/>
      <c r="AA26" s="331"/>
      <c r="AB26" s="331"/>
      <c r="AC26" s="331"/>
      <c r="AD26" s="331"/>
      <c r="AE26" s="331"/>
      <c r="AF26" s="331"/>
      <c r="AG26" s="331"/>
      <c r="AH26" s="331"/>
      <c r="AI26" s="331"/>
      <c r="AJ26" s="331"/>
      <c r="AK26" s="331"/>
      <c r="AL26" s="331"/>
      <c r="AM26" s="331"/>
      <c r="AN26" s="331"/>
      <c r="AO26" s="331"/>
    </row>
    <row r="27" spans="1:41" s="292" customFormat="1" ht="6.75" customHeight="1">
      <c r="C27" s="360"/>
      <c r="D27" s="335"/>
      <c r="E27" s="335"/>
      <c r="F27" s="335"/>
      <c r="G27" s="335"/>
      <c r="H27" s="335"/>
      <c r="I27" s="335"/>
      <c r="J27" s="335"/>
      <c r="K27" s="335"/>
      <c r="L27" s="335"/>
      <c r="M27" s="335"/>
      <c r="N27" s="335"/>
      <c r="O27" s="335"/>
      <c r="P27" s="335"/>
      <c r="Q27" s="335"/>
      <c r="R27" s="335"/>
      <c r="S27" s="335"/>
      <c r="T27" s="335"/>
      <c r="U27" s="335"/>
      <c r="V27" s="335"/>
      <c r="W27" s="336"/>
      <c r="X27" s="336"/>
      <c r="Y27" s="337"/>
      <c r="Z27" s="337"/>
      <c r="AA27" s="337"/>
      <c r="AB27" s="337"/>
      <c r="AC27" s="337"/>
      <c r="AD27" s="337"/>
      <c r="AE27" s="337"/>
      <c r="AF27" s="337"/>
      <c r="AG27" s="337"/>
      <c r="AH27" s="337"/>
      <c r="AI27" s="337"/>
      <c r="AJ27" s="337"/>
      <c r="AK27" s="337"/>
      <c r="AL27" s="337"/>
      <c r="AM27" s="337"/>
      <c r="AN27" s="337"/>
      <c r="AO27" s="337"/>
    </row>
    <row r="28" spans="1:41" s="292" customFormat="1" ht="28.5" customHeight="1">
      <c r="A28" s="337"/>
      <c r="B28" s="337"/>
      <c r="C28" s="653"/>
      <c r="D28" s="653"/>
      <c r="E28" s="643"/>
      <c r="F28" s="643"/>
      <c r="G28" s="643"/>
      <c r="H28" s="643"/>
      <c r="I28" s="643"/>
      <c r="J28" s="643"/>
      <c r="K28" s="643"/>
      <c r="L28" s="643"/>
      <c r="M28" s="643"/>
      <c r="N28" s="643"/>
      <c r="O28" s="643"/>
      <c r="P28" s="643"/>
      <c r="Q28" s="643"/>
      <c r="R28" s="643"/>
      <c r="S28" s="643"/>
      <c r="T28" s="643"/>
      <c r="U28" s="643"/>
      <c r="V28" s="643"/>
      <c r="W28" s="337"/>
      <c r="X28" s="337"/>
      <c r="Y28" s="337"/>
      <c r="Z28" s="337"/>
      <c r="AA28" s="337"/>
      <c r="AB28" s="337"/>
      <c r="AC28" s="337"/>
      <c r="AD28" s="337"/>
      <c r="AE28" s="337"/>
      <c r="AF28" s="337"/>
      <c r="AG28" s="337"/>
      <c r="AH28" s="337"/>
      <c r="AI28" s="337"/>
      <c r="AJ28" s="337"/>
      <c r="AK28" s="337"/>
      <c r="AL28" s="337"/>
    </row>
    <row r="29" spans="1:41" s="292" customFormat="1" ht="15.75" customHeight="1">
      <c r="A29" s="337"/>
      <c r="B29" s="338"/>
      <c r="C29" s="338"/>
      <c r="D29" s="341"/>
      <c r="E29" s="341"/>
      <c r="F29" s="341"/>
      <c r="G29" s="341"/>
      <c r="H29" s="341"/>
      <c r="I29" s="341"/>
      <c r="J29" s="341"/>
      <c r="K29" s="341"/>
      <c r="L29" s="341"/>
      <c r="M29" s="341"/>
      <c r="N29" s="341"/>
      <c r="O29" s="341"/>
      <c r="P29" s="341"/>
      <c r="Q29" s="341"/>
      <c r="R29" s="341"/>
      <c r="S29" s="341"/>
      <c r="T29" s="341"/>
      <c r="U29" s="341"/>
      <c r="V29" s="341"/>
      <c r="W29" s="338"/>
      <c r="X29" s="338"/>
      <c r="Y29" s="338"/>
      <c r="Z29" s="338"/>
      <c r="AA29" s="338"/>
      <c r="AB29" s="338"/>
      <c r="AC29" s="338"/>
      <c r="AD29" s="338"/>
      <c r="AE29" s="338"/>
      <c r="AF29" s="338"/>
      <c r="AG29" s="338"/>
      <c r="AH29" s="338"/>
      <c r="AI29" s="338"/>
      <c r="AJ29" s="338"/>
      <c r="AK29" s="338"/>
      <c r="AL29" s="338"/>
    </row>
    <row r="30" spans="1:41" s="292" customFormat="1" ht="15.75" customHeight="1">
      <c r="D30" s="361"/>
      <c r="E30" s="337"/>
      <c r="F30" s="337"/>
      <c r="G30" s="337"/>
      <c r="H30" s="337"/>
      <c r="I30" s="337"/>
      <c r="J30" s="337"/>
      <c r="K30" s="337"/>
      <c r="L30" s="337"/>
      <c r="M30" s="337"/>
      <c r="N30" s="337"/>
      <c r="O30" s="337"/>
      <c r="P30" s="337"/>
      <c r="Q30" s="337"/>
      <c r="R30" s="337"/>
      <c r="S30" s="337"/>
      <c r="T30" s="337"/>
      <c r="U30" s="337"/>
      <c r="V30" s="336"/>
      <c r="W30" s="336"/>
      <c r="X30" s="336"/>
      <c r="Y30" s="337"/>
      <c r="Z30" s="337"/>
      <c r="AA30" s="337"/>
      <c r="AB30" s="337"/>
      <c r="AC30" s="337"/>
      <c r="AD30" s="337"/>
      <c r="AE30" s="337"/>
      <c r="AF30" s="337"/>
      <c r="AG30" s="337"/>
      <c r="AH30" s="337"/>
      <c r="AI30" s="337"/>
      <c r="AJ30" s="337"/>
      <c r="AK30" s="337"/>
      <c r="AL30" s="337"/>
      <c r="AM30" s="337"/>
      <c r="AN30" s="337"/>
      <c r="AO30" s="337"/>
    </row>
    <row r="31" spans="1:41" ht="15.75" customHeight="1">
      <c r="D31" s="362"/>
      <c r="E31" s="331"/>
      <c r="F31" s="331"/>
      <c r="G31" s="331"/>
      <c r="H31" s="331"/>
      <c r="I31" s="331"/>
      <c r="J31" s="331"/>
      <c r="K31" s="331"/>
      <c r="L31" s="331"/>
      <c r="M31" s="331"/>
      <c r="N31" s="331"/>
      <c r="O31" s="331"/>
      <c r="P31" s="331"/>
      <c r="Q31" s="331"/>
      <c r="R31" s="331"/>
      <c r="S31" s="331"/>
      <c r="T31" s="331"/>
      <c r="U31" s="331"/>
      <c r="V31" s="330"/>
      <c r="W31" s="330"/>
      <c r="X31" s="330"/>
      <c r="Y31" s="331"/>
      <c r="Z31" s="331"/>
      <c r="AA31" s="331"/>
      <c r="AB31" s="331"/>
      <c r="AC31" s="331"/>
      <c r="AD31" s="331"/>
      <c r="AE31" s="331"/>
      <c r="AF31" s="331"/>
      <c r="AG31" s="331"/>
      <c r="AH31" s="331"/>
      <c r="AI31" s="331"/>
      <c r="AJ31" s="331"/>
      <c r="AK31" s="331"/>
      <c r="AL31" s="331"/>
      <c r="AM31" s="331"/>
      <c r="AN31" s="331"/>
      <c r="AO31" s="331"/>
    </row>
    <row r="32" spans="1:41" ht="15.75" customHeight="1">
      <c r="D32" s="362"/>
    </row>
    <row r="33" spans="4:41" ht="15.75" customHeight="1">
      <c r="D33" s="348"/>
      <c r="E33" s="298"/>
      <c r="F33" s="298"/>
      <c r="G33" s="298"/>
      <c r="H33" s="298"/>
      <c r="I33" s="298"/>
      <c r="J33" s="298"/>
      <c r="K33" s="298"/>
      <c r="L33" s="298"/>
      <c r="M33" s="298"/>
      <c r="N33" s="298"/>
      <c r="O33" s="298"/>
      <c r="P33" s="298"/>
      <c r="Q33" s="298"/>
      <c r="R33" s="298"/>
      <c r="S33" s="298"/>
      <c r="T33" s="298"/>
      <c r="U33" s="298"/>
      <c r="V33" s="302"/>
      <c r="W33" s="302"/>
      <c r="X33" s="302"/>
      <c r="Y33" s="298"/>
      <c r="Z33" s="298"/>
      <c r="AA33" s="298"/>
      <c r="AB33" s="298"/>
      <c r="AC33" s="298"/>
      <c r="AD33" s="298"/>
      <c r="AE33" s="298"/>
      <c r="AF33" s="298"/>
      <c r="AG33" s="298"/>
      <c r="AH33" s="298"/>
      <c r="AI33" s="298"/>
      <c r="AJ33" s="298"/>
      <c r="AK33" s="298"/>
      <c r="AL33" s="298"/>
      <c r="AM33" s="298"/>
      <c r="AN33" s="298"/>
      <c r="AO33" s="298"/>
    </row>
    <row r="34" spans="4:41" ht="15.75" customHeight="1">
      <c r="D34" s="348"/>
      <c r="E34" s="298"/>
      <c r="F34" s="298"/>
      <c r="G34" s="298"/>
      <c r="H34" s="298"/>
      <c r="I34" s="298"/>
      <c r="J34" s="298"/>
      <c r="K34" s="298"/>
      <c r="L34" s="298"/>
      <c r="M34" s="298"/>
      <c r="N34" s="298"/>
      <c r="O34" s="298"/>
      <c r="P34" s="298"/>
      <c r="Q34" s="298"/>
      <c r="R34" s="298"/>
      <c r="S34" s="298"/>
      <c r="T34" s="298"/>
      <c r="U34" s="298"/>
      <c r="V34" s="302"/>
      <c r="W34" s="302"/>
      <c r="X34" s="302"/>
      <c r="Y34" s="298"/>
      <c r="Z34" s="298"/>
      <c r="AA34" s="298"/>
      <c r="AB34" s="298"/>
      <c r="AC34" s="298"/>
      <c r="AD34" s="298"/>
      <c r="AE34" s="298"/>
      <c r="AF34" s="298"/>
      <c r="AG34" s="298"/>
      <c r="AH34" s="298"/>
      <c r="AI34" s="298"/>
      <c r="AJ34" s="298"/>
      <c r="AK34" s="298"/>
      <c r="AL34" s="298"/>
      <c r="AM34" s="298"/>
      <c r="AN34" s="298"/>
      <c r="AO34" s="298"/>
    </row>
    <row r="35" spans="4:41" ht="15.75" customHeight="1">
      <c r="D35" s="348"/>
    </row>
    <row r="36" spans="4:41" ht="15.75" customHeight="1">
      <c r="D36" s="348"/>
      <c r="E36" s="298"/>
      <c r="F36" s="298"/>
      <c r="G36" s="298"/>
      <c r="H36" s="298"/>
      <c r="I36" s="298"/>
      <c r="J36" s="298"/>
      <c r="K36" s="298"/>
      <c r="L36" s="298"/>
      <c r="M36" s="298"/>
      <c r="N36" s="298"/>
      <c r="O36" s="298"/>
      <c r="P36" s="298"/>
      <c r="Q36" s="298"/>
      <c r="R36" s="298"/>
      <c r="S36" s="298"/>
      <c r="T36" s="298"/>
      <c r="U36" s="298"/>
      <c r="V36" s="302"/>
      <c r="W36" s="302"/>
      <c r="X36" s="302"/>
      <c r="Y36" s="298"/>
      <c r="Z36" s="298"/>
      <c r="AA36" s="298"/>
      <c r="AB36" s="298"/>
      <c r="AC36" s="298"/>
      <c r="AD36" s="298"/>
      <c r="AE36" s="298"/>
      <c r="AF36" s="298"/>
      <c r="AG36" s="298"/>
      <c r="AH36" s="298"/>
      <c r="AI36" s="298"/>
      <c r="AJ36" s="298"/>
      <c r="AK36" s="298"/>
      <c r="AL36" s="298"/>
      <c r="AM36" s="298"/>
      <c r="AN36" s="298"/>
      <c r="AO36" s="298"/>
    </row>
    <row r="37" spans="4:41" ht="15.75" customHeight="1">
      <c r="D37" s="348"/>
      <c r="E37" s="298"/>
      <c r="F37" s="298"/>
      <c r="G37" s="298"/>
      <c r="H37" s="298"/>
      <c r="I37" s="298"/>
      <c r="J37" s="298"/>
      <c r="K37" s="298"/>
      <c r="L37" s="298"/>
      <c r="M37" s="298"/>
      <c r="N37" s="298"/>
      <c r="O37" s="298"/>
      <c r="P37" s="298"/>
      <c r="Q37" s="298"/>
      <c r="R37" s="298"/>
      <c r="S37" s="298"/>
      <c r="T37" s="298"/>
      <c r="U37" s="298"/>
      <c r="V37" s="302"/>
      <c r="W37" s="302"/>
      <c r="X37" s="302"/>
      <c r="Y37" s="298"/>
      <c r="Z37" s="298"/>
      <c r="AA37" s="298"/>
      <c r="AB37" s="298"/>
      <c r="AC37" s="298"/>
      <c r="AD37" s="298"/>
      <c r="AE37" s="298"/>
      <c r="AF37" s="298"/>
      <c r="AG37" s="298"/>
      <c r="AH37" s="298"/>
      <c r="AI37" s="298"/>
      <c r="AJ37" s="298"/>
      <c r="AK37" s="298"/>
      <c r="AL37" s="298"/>
      <c r="AM37" s="298"/>
      <c r="AN37" s="298"/>
      <c r="AO37" s="298"/>
    </row>
    <row r="38" spans="4:41" ht="15.75" customHeight="1">
      <c r="D38" s="348"/>
    </row>
  </sheetData>
  <mergeCells count="19">
    <mergeCell ref="E9:U9"/>
    <mergeCell ref="E11:U11"/>
    <mergeCell ref="E12:U12"/>
    <mergeCell ref="E10:U10"/>
    <mergeCell ref="E20:U20"/>
    <mergeCell ref="E13:U13"/>
    <mergeCell ref="C28:D28"/>
    <mergeCell ref="E28:V28"/>
    <mergeCell ref="E16:U16"/>
    <mergeCell ref="E14:U14"/>
    <mergeCell ref="E15:U15"/>
    <mergeCell ref="E17:U17"/>
    <mergeCell ref="E18:U18"/>
    <mergeCell ref="E19:U19"/>
    <mergeCell ref="B1:AL1"/>
    <mergeCell ref="B4:V4"/>
    <mergeCell ref="V5:W5"/>
    <mergeCell ref="AT6:BB6"/>
    <mergeCell ref="D8:U8"/>
  </mergeCells>
  <phoneticPr fontId="2"/>
  <pageMargins left="0.70866141732283472" right="0.70866141732283472" top="0.74803149606299213" bottom="0.74803149606299213" header="0.70866141732283472"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4"/>
  <sheetViews>
    <sheetView view="pageBreakPreview" topLeftCell="A4" zoomScale="70" zoomScaleNormal="70" zoomScaleSheetLayoutView="70" workbookViewId="0">
      <selection activeCell="J10" sqref="J10"/>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0.625" customWidth="1"/>
    <col min="10" max="10" width="25.25" style="33" customWidth="1"/>
    <col min="11" max="11" width="25.25" customWidth="1"/>
  </cols>
  <sheetData>
    <row r="1" spans="2:10" ht="9" customHeight="1"/>
    <row r="2" spans="2:10">
      <c r="B2" s="1" t="s">
        <v>54</v>
      </c>
      <c r="D2" s="1"/>
      <c r="E2" s="1"/>
      <c r="F2" s="1"/>
      <c r="G2" s="1"/>
      <c r="H2" s="7" t="s">
        <v>55</v>
      </c>
    </row>
    <row r="3" spans="2:10">
      <c r="B3" s="1"/>
      <c r="D3" s="1"/>
      <c r="E3" s="1"/>
      <c r="F3" s="1"/>
      <c r="G3" s="1"/>
      <c r="H3" s="7"/>
    </row>
    <row r="4" spans="2:10" ht="25.5" customHeight="1">
      <c r="B4" s="663" t="s">
        <v>647</v>
      </c>
      <c r="C4" s="664"/>
      <c r="D4" s="664"/>
      <c r="E4" s="664"/>
      <c r="F4" s="664"/>
      <c r="G4" s="664"/>
      <c r="H4" s="664"/>
      <c r="J4" s="11" t="s">
        <v>29</v>
      </c>
    </row>
    <row r="5" spans="2:10" ht="22.5" customHeight="1">
      <c r="C5" s="1"/>
      <c r="D5" s="1"/>
      <c r="E5" s="1"/>
      <c r="F5" s="1"/>
      <c r="G5" s="1"/>
      <c r="H5" s="1"/>
      <c r="J5" s="14"/>
    </row>
    <row r="6" spans="2:10">
      <c r="D6" t="s">
        <v>674</v>
      </c>
      <c r="J6" s="14"/>
    </row>
    <row r="7" spans="2:10" s="5" customFormat="1" ht="9" customHeight="1" thickBot="1">
      <c r="C7" s="6"/>
      <c r="D7" s="6"/>
      <c r="E7" s="6"/>
      <c r="F7" s="6"/>
      <c r="G7" s="6"/>
      <c r="H7" s="6"/>
      <c r="J7" s="198"/>
    </row>
    <row r="8" spans="2:10" ht="24.75" customHeight="1">
      <c r="B8" s="665" t="s">
        <v>648</v>
      </c>
      <c r="C8" s="666"/>
      <c r="D8" s="666"/>
      <c r="E8" s="667"/>
      <c r="F8" s="674" t="s">
        <v>711</v>
      </c>
      <c r="G8" s="675"/>
      <c r="H8" s="676"/>
      <c r="J8" s="14"/>
    </row>
    <row r="9" spans="2:10" ht="24.75" customHeight="1">
      <c r="B9" s="668"/>
      <c r="C9" s="669"/>
      <c r="D9" s="669"/>
      <c r="E9" s="670"/>
      <c r="F9" s="677"/>
      <c r="G9" s="678"/>
      <c r="H9" s="679"/>
      <c r="J9" s="14"/>
    </row>
    <row r="10" spans="2:10" ht="24.75" customHeight="1">
      <c r="B10" s="668"/>
      <c r="C10" s="669"/>
      <c r="D10" s="669"/>
      <c r="E10" s="670"/>
      <c r="F10" s="677"/>
      <c r="G10" s="678"/>
      <c r="H10" s="679"/>
      <c r="J10" s="14" t="s">
        <v>56</v>
      </c>
    </row>
    <row r="11" spans="2:10" ht="24.75" customHeight="1">
      <c r="B11" s="668"/>
      <c r="C11" s="669"/>
      <c r="D11" s="669"/>
      <c r="E11" s="670"/>
      <c r="F11" s="677"/>
      <c r="G11" s="678"/>
      <c r="H11" s="679"/>
    </row>
    <row r="12" spans="2:10" ht="24.75" customHeight="1">
      <c r="B12" s="668"/>
      <c r="C12" s="669"/>
      <c r="D12" s="669"/>
      <c r="E12" s="670"/>
      <c r="F12" s="677"/>
      <c r="G12" s="678"/>
      <c r="H12" s="679"/>
    </row>
    <row r="13" spans="2:10" ht="14.25" customHeight="1" thickBot="1">
      <c r="B13" s="671"/>
      <c r="C13" s="672"/>
      <c r="D13" s="672"/>
      <c r="E13" s="673"/>
      <c r="F13" s="680"/>
      <c r="G13" s="681"/>
      <c r="H13" s="682"/>
    </row>
    <row r="14" spans="2:10" ht="24.75" customHeight="1">
      <c r="B14" s="19"/>
      <c r="C14" s="19"/>
      <c r="D14" s="19"/>
      <c r="E14" s="19"/>
      <c r="F14" s="4"/>
      <c r="G14" s="4"/>
      <c r="H14" s="4"/>
    </row>
    <row r="15" spans="2:10" s="5" customFormat="1" ht="21" customHeight="1">
      <c r="B15" s="23" t="s">
        <v>219</v>
      </c>
      <c r="C15" s="23"/>
      <c r="D15" s="10" t="s">
        <v>57</v>
      </c>
      <c r="E15" s="10"/>
      <c r="F15" s="35" t="s">
        <v>58</v>
      </c>
      <c r="G15" s="10"/>
      <c r="H15" s="10"/>
      <c r="J15" s="34"/>
    </row>
    <row r="16" spans="2:10" ht="3.75" customHeight="1" thickBot="1">
      <c r="C16" s="3"/>
      <c r="D16" s="3"/>
      <c r="E16" s="3"/>
      <c r="F16" s="4"/>
      <c r="G16" s="4"/>
      <c r="H16" s="4"/>
      <c r="J16" s="36"/>
    </row>
    <row r="17" spans="2:10" ht="26.25" customHeight="1">
      <c r="B17" s="683" t="s">
        <v>38</v>
      </c>
      <c r="C17" s="686" t="s">
        <v>11</v>
      </c>
      <c r="D17" s="687"/>
      <c r="E17" s="688"/>
      <c r="F17" s="689" t="s">
        <v>59</v>
      </c>
      <c r="G17" s="690"/>
      <c r="H17" s="691"/>
    </row>
    <row r="18" spans="2:10" ht="26.25" customHeight="1">
      <c r="B18" s="684"/>
      <c r="C18" s="692" t="s">
        <v>519</v>
      </c>
      <c r="D18" s="693"/>
      <c r="E18" s="694"/>
      <c r="F18" s="695" t="s">
        <v>521</v>
      </c>
      <c r="G18" s="696"/>
      <c r="H18" s="697"/>
    </row>
    <row r="19" spans="2:10" ht="26.25" customHeight="1">
      <c r="B19" s="684"/>
      <c r="C19" s="692" t="s">
        <v>2</v>
      </c>
      <c r="D19" s="693"/>
      <c r="E19" s="694"/>
      <c r="F19" s="695" t="s">
        <v>563</v>
      </c>
      <c r="G19" s="696"/>
      <c r="H19" s="697"/>
    </row>
    <row r="20" spans="2:10" ht="26.25" customHeight="1">
      <c r="B20" s="684"/>
      <c r="C20" s="692" t="s">
        <v>22</v>
      </c>
      <c r="D20" s="693"/>
      <c r="E20" s="694"/>
      <c r="F20" s="20" t="s">
        <v>60</v>
      </c>
      <c r="G20" s="698" t="s">
        <v>61</v>
      </c>
      <c r="H20" s="699"/>
    </row>
    <row r="21" spans="2:10" ht="26.25" customHeight="1">
      <c r="B21" s="684"/>
      <c r="C21" s="692" t="s">
        <v>3</v>
      </c>
      <c r="D21" s="693"/>
      <c r="E21" s="694"/>
      <c r="F21" s="695" t="s">
        <v>4</v>
      </c>
      <c r="G21" s="696"/>
      <c r="H21" s="697"/>
    </row>
    <row r="22" spans="2:10" ht="26.25" customHeight="1">
      <c r="B22" s="684"/>
      <c r="C22" s="692" t="s">
        <v>44</v>
      </c>
      <c r="D22" s="693"/>
      <c r="E22" s="694"/>
      <c r="F22" s="695" t="s">
        <v>564</v>
      </c>
      <c r="G22" s="696"/>
      <c r="H22" s="697"/>
    </row>
    <row r="23" spans="2:10" ht="26.25" customHeight="1">
      <c r="B23" s="684"/>
      <c r="C23" s="692" t="s">
        <v>5</v>
      </c>
      <c r="D23" s="693"/>
      <c r="E23" s="694"/>
      <c r="F23" s="695" t="s">
        <v>520</v>
      </c>
      <c r="G23" s="696"/>
      <c r="H23" s="697"/>
    </row>
    <row r="24" spans="2:10" ht="26.25" customHeight="1">
      <c r="B24" s="684"/>
      <c r="C24" s="700" t="s">
        <v>6</v>
      </c>
      <c r="D24" s="701"/>
      <c r="E24" s="702"/>
      <c r="F24" s="695" t="s">
        <v>710</v>
      </c>
      <c r="G24" s="696"/>
      <c r="H24" s="697"/>
    </row>
    <row r="25" spans="2:10" ht="26.25" customHeight="1">
      <c r="B25" s="684"/>
      <c r="C25" s="692" t="s">
        <v>17</v>
      </c>
      <c r="D25" s="709"/>
      <c r="E25" s="710"/>
      <c r="F25" s="703" t="s">
        <v>675</v>
      </c>
      <c r="G25" s="704"/>
      <c r="H25" s="705"/>
      <c r="J25" s="12" t="s">
        <v>582</v>
      </c>
    </row>
    <row r="26" spans="2:10" ht="26.25" customHeight="1">
      <c r="B26" s="684"/>
      <c r="C26" s="711" t="s">
        <v>649</v>
      </c>
      <c r="D26" s="712"/>
      <c r="E26" s="713"/>
      <c r="F26" s="706" t="s">
        <v>650</v>
      </c>
      <c r="G26" s="707"/>
      <c r="H26" s="708"/>
      <c r="J26" s="12"/>
    </row>
    <row r="27" spans="2:10" ht="26.25" customHeight="1" thickBot="1">
      <c r="B27" s="685"/>
      <c r="C27" s="720" t="s">
        <v>62</v>
      </c>
      <c r="D27" s="721"/>
      <c r="E27" s="722"/>
      <c r="F27" s="192" t="s">
        <v>63</v>
      </c>
      <c r="G27" s="192"/>
      <c r="H27" s="193"/>
      <c r="J27" s="14" t="s">
        <v>556</v>
      </c>
    </row>
    <row r="28" spans="2:10" ht="26.25" customHeight="1" thickBot="1">
      <c r="B28" s="37"/>
      <c r="C28" s="38"/>
      <c r="D28" s="38"/>
      <c r="E28" s="38"/>
      <c r="F28" s="39"/>
      <c r="G28" s="39"/>
      <c r="H28" s="39"/>
      <c r="J28" s="14" t="s">
        <v>557</v>
      </c>
    </row>
    <row r="29" spans="2:10" ht="36" customHeight="1">
      <c r="B29" s="723" t="s">
        <v>64</v>
      </c>
      <c r="C29" s="686" t="s">
        <v>657</v>
      </c>
      <c r="D29" s="688"/>
      <c r="E29" s="726"/>
      <c r="F29" s="727"/>
      <c r="G29" s="596" t="s">
        <v>656</v>
      </c>
      <c r="H29" s="598" t="s">
        <v>655</v>
      </c>
    </row>
    <row r="30" spans="2:10" ht="36" customHeight="1">
      <c r="B30" s="724"/>
      <c r="C30" s="728" t="s">
        <v>523</v>
      </c>
      <c r="D30" s="729"/>
      <c r="E30" s="731"/>
      <c r="F30" s="732"/>
      <c r="G30" s="597" t="s">
        <v>524</v>
      </c>
      <c r="H30" s="24" t="s">
        <v>525</v>
      </c>
    </row>
    <row r="31" spans="2:10" ht="36" customHeight="1" thickBot="1">
      <c r="B31" s="725"/>
      <c r="C31" s="730" t="s">
        <v>11</v>
      </c>
      <c r="D31" s="673"/>
      <c r="E31" s="733"/>
      <c r="F31" s="734"/>
      <c r="G31" s="599" t="s">
        <v>454</v>
      </c>
      <c r="H31" s="601"/>
    </row>
    <row r="32" spans="2:10" ht="26.25" customHeight="1" thickBot="1">
      <c r="B32" s="37"/>
      <c r="C32" s="38"/>
      <c r="D32" s="38"/>
      <c r="E32" s="426"/>
      <c r="F32" s="427"/>
      <c r="G32" s="600"/>
      <c r="H32" s="428" t="s">
        <v>518</v>
      </c>
      <c r="J32" s="36"/>
    </row>
    <row r="33" spans="2:10" ht="120" customHeight="1" thickBot="1">
      <c r="B33" s="714" t="s">
        <v>65</v>
      </c>
      <c r="C33" s="715"/>
      <c r="D33" s="715"/>
      <c r="E33" s="716"/>
      <c r="F33" s="717"/>
      <c r="G33" s="718"/>
      <c r="H33" s="719"/>
      <c r="J33" s="36"/>
    </row>
    <row r="34" spans="2:10" ht="28.5" customHeight="1"/>
  </sheetData>
  <mergeCells count="34">
    <mergeCell ref="F26:H26"/>
    <mergeCell ref="C25:E25"/>
    <mergeCell ref="C26:E26"/>
    <mergeCell ref="B33:E33"/>
    <mergeCell ref="F33:H33"/>
    <mergeCell ref="C27:E27"/>
    <mergeCell ref="B29:B31"/>
    <mergeCell ref="C29:D29"/>
    <mergeCell ref="E29:F29"/>
    <mergeCell ref="C30:D30"/>
    <mergeCell ref="C31:D31"/>
    <mergeCell ref="E30:F30"/>
    <mergeCell ref="E31:F31"/>
    <mergeCell ref="C23:E23"/>
    <mergeCell ref="F23:H23"/>
    <mergeCell ref="C24:E24"/>
    <mergeCell ref="F24:H24"/>
    <mergeCell ref="F25:H25"/>
    <mergeCell ref="B4:H4"/>
    <mergeCell ref="B8:E13"/>
    <mergeCell ref="F8:H13"/>
    <mergeCell ref="B17:B27"/>
    <mergeCell ref="C17:E17"/>
    <mergeCell ref="F17:H17"/>
    <mergeCell ref="C18:E18"/>
    <mergeCell ref="F18:H18"/>
    <mergeCell ref="C19:E19"/>
    <mergeCell ref="F19:H19"/>
    <mergeCell ref="C20:E20"/>
    <mergeCell ref="G20:H20"/>
    <mergeCell ref="C21:E21"/>
    <mergeCell ref="F21:H21"/>
    <mergeCell ref="C22:E22"/>
    <mergeCell ref="F22:H22"/>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50"/>
  <sheetViews>
    <sheetView view="pageBreakPreview" topLeftCell="A16" zoomScaleNormal="100" zoomScaleSheetLayoutView="100" workbookViewId="0">
      <selection activeCell="K15" sqref="K15"/>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573</v>
      </c>
      <c r="D2" s="1"/>
      <c r="E2" s="1"/>
      <c r="F2" s="1"/>
      <c r="G2" s="1"/>
      <c r="H2" s="1"/>
      <c r="I2" s="7" t="s">
        <v>8</v>
      </c>
    </row>
    <row r="3" spans="2:11" ht="25.5" customHeight="1">
      <c r="B3" s="663" t="s">
        <v>224</v>
      </c>
      <c r="C3" s="664"/>
      <c r="D3" s="664"/>
      <c r="E3" s="664"/>
      <c r="F3" s="664"/>
      <c r="G3" s="664"/>
      <c r="H3" s="664"/>
      <c r="I3" s="664"/>
      <c r="J3" s="562" t="s">
        <v>42</v>
      </c>
    </row>
    <row r="4" spans="2:11" ht="11.25" customHeight="1">
      <c r="B4" s="21"/>
      <c r="C4" s="22"/>
      <c r="D4" s="22"/>
      <c r="E4" s="22"/>
      <c r="F4" s="22"/>
      <c r="G4" s="22"/>
      <c r="H4" s="22"/>
      <c r="I4" s="22"/>
    </row>
    <row r="5" spans="2:11" s="5" customFormat="1">
      <c r="B5" s="23" t="s">
        <v>539</v>
      </c>
      <c r="C5" s="10"/>
      <c r="D5" s="10"/>
      <c r="E5" s="10"/>
      <c r="F5" s="429" t="s">
        <v>33</v>
      </c>
      <c r="G5" s="10"/>
      <c r="H5" s="10"/>
      <c r="I5" s="10"/>
      <c r="K5" s="13"/>
    </row>
    <row r="6" spans="2:11" s="5" customFormat="1" ht="3.75" customHeight="1" thickBot="1">
      <c r="C6" s="6"/>
      <c r="D6" s="6"/>
      <c r="E6" s="6"/>
      <c r="F6" s="6"/>
      <c r="G6" s="6"/>
      <c r="H6" s="6"/>
      <c r="I6" s="6"/>
      <c r="K6" s="13"/>
    </row>
    <row r="7" spans="2:11" ht="10.5" customHeight="1">
      <c r="B7" s="665" t="s">
        <v>658</v>
      </c>
      <c r="C7" s="666"/>
      <c r="D7" s="666"/>
      <c r="E7" s="667"/>
      <c r="F7" s="674" t="s">
        <v>677</v>
      </c>
      <c r="G7" s="675"/>
      <c r="H7" s="675"/>
      <c r="I7" s="676"/>
    </row>
    <row r="8" spans="2:11" ht="10.5" customHeight="1">
      <c r="B8" s="668"/>
      <c r="C8" s="669"/>
      <c r="D8" s="669"/>
      <c r="E8" s="670"/>
      <c r="F8" s="677"/>
      <c r="G8" s="678"/>
      <c r="H8" s="678"/>
      <c r="I8" s="679"/>
    </row>
    <row r="9" spans="2:11" ht="15" customHeight="1">
      <c r="B9" s="668"/>
      <c r="C9" s="669"/>
      <c r="D9" s="669"/>
      <c r="E9" s="670"/>
      <c r="F9" s="677"/>
      <c r="G9" s="678"/>
      <c r="H9" s="678"/>
      <c r="I9" s="679"/>
      <c r="J9" s="561" t="s">
        <v>29</v>
      </c>
    </row>
    <row r="10" spans="2:11" ht="10.5" customHeight="1">
      <c r="B10" s="668"/>
      <c r="C10" s="669"/>
      <c r="D10" s="669"/>
      <c r="E10" s="670"/>
      <c r="F10" s="677"/>
      <c r="G10" s="678"/>
      <c r="H10" s="678"/>
      <c r="I10" s="679"/>
      <c r="J10" s="14"/>
    </row>
    <row r="11" spans="2:11" ht="10.5" customHeight="1">
      <c r="B11" s="668"/>
      <c r="C11" s="669"/>
      <c r="D11" s="669"/>
      <c r="E11" s="670"/>
      <c r="F11" s="677"/>
      <c r="G11" s="678"/>
      <c r="H11" s="678"/>
      <c r="I11" s="679"/>
      <c r="J11" s="14"/>
    </row>
    <row r="12" spans="2:11" ht="10.5" customHeight="1" thickBot="1">
      <c r="B12" s="671"/>
      <c r="C12" s="672"/>
      <c r="D12" s="672"/>
      <c r="E12" s="673"/>
      <c r="F12" s="680"/>
      <c r="G12" s="681"/>
      <c r="H12" s="681"/>
      <c r="I12" s="682"/>
      <c r="J12" s="14"/>
    </row>
    <row r="13" spans="2:11" ht="12" customHeight="1" thickBot="1">
      <c r="C13" s="3"/>
      <c r="D13" s="3"/>
      <c r="E13" s="3"/>
      <c r="F13" s="4"/>
      <c r="G13" s="4"/>
      <c r="H13" s="4"/>
      <c r="I13" s="4"/>
      <c r="J13" s="14"/>
      <c r="K13"/>
    </row>
    <row r="14" spans="2:11" ht="13.5" customHeight="1" thickBot="1">
      <c r="B14" s="761" t="s">
        <v>0</v>
      </c>
      <c r="C14" s="762"/>
      <c r="D14" s="762"/>
      <c r="E14" s="763"/>
      <c r="F14" s="755" t="s">
        <v>538</v>
      </c>
      <c r="G14" s="756"/>
      <c r="H14" s="756"/>
      <c r="I14" s="757"/>
      <c r="J14" s="14"/>
    </row>
    <row r="15" spans="2:11" ht="33.75" customHeight="1">
      <c r="B15" s="758" t="s">
        <v>1</v>
      </c>
      <c r="C15" s="759"/>
      <c r="D15" s="759"/>
      <c r="E15" s="760"/>
      <c r="F15" s="749" t="s">
        <v>37</v>
      </c>
      <c r="G15" s="750"/>
      <c r="H15" s="750"/>
      <c r="I15" s="751"/>
      <c r="J15" s="14"/>
    </row>
    <row r="16" spans="2:11" ht="12" customHeight="1">
      <c r="B16" s="764" t="s">
        <v>45</v>
      </c>
      <c r="C16" s="765"/>
      <c r="D16" s="765"/>
      <c r="E16" s="766"/>
      <c r="F16" s="752" t="s">
        <v>46</v>
      </c>
      <c r="G16" s="753"/>
      <c r="H16" s="753"/>
      <c r="I16" s="754"/>
      <c r="J16" s="14"/>
    </row>
    <row r="17" spans="2:12" ht="12" customHeight="1">
      <c r="B17" s="668"/>
      <c r="C17" s="669"/>
      <c r="D17" s="669"/>
      <c r="E17" s="670"/>
      <c r="F17" s="677"/>
      <c r="G17" s="678"/>
      <c r="H17" s="678"/>
      <c r="I17" s="679"/>
      <c r="J17" s="561" t="s">
        <v>30</v>
      </c>
      <c r="K17" s="562"/>
    </row>
    <row r="18" spans="2:12" ht="12" customHeight="1">
      <c r="B18" s="668"/>
      <c r="C18" s="669"/>
      <c r="D18" s="669"/>
      <c r="E18" s="670"/>
      <c r="F18" s="677"/>
      <c r="G18" s="678"/>
      <c r="H18" s="678"/>
      <c r="I18" s="679"/>
      <c r="J18" s="14"/>
    </row>
    <row r="19" spans="2:12" ht="12" customHeight="1" thickBot="1">
      <c r="B19" s="671"/>
      <c r="C19" s="672"/>
      <c r="D19" s="672"/>
      <c r="E19" s="673"/>
      <c r="F19" s="680"/>
      <c r="G19" s="681"/>
      <c r="H19" s="681"/>
      <c r="I19" s="682"/>
    </row>
    <row r="20" spans="2:12" ht="12" customHeight="1" thickBot="1">
      <c r="B20" s="16"/>
      <c r="C20" s="16"/>
      <c r="D20" s="16"/>
      <c r="E20" s="16"/>
      <c r="F20" s="17"/>
      <c r="G20" s="17"/>
      <c r="H20" s="17"/>
      <c r="I20" s="17"/>
    </row>
    <row r="21" spans="2:12" ht="24" customHeight="1">
      <c r="B21" s="791" t="s">
        <v>38</v>
      </c>
      <c r="C21" s="686" t="s">
        <v>11</v>
      </c>
      <c r="D21" s="687"/>
      <c r="E21" s="689" t="s">
        <v>43</v>
      </c>
      <c r="F21" s="690"/>
      <c r="G21" s="808"/>
      <c r="H21" s="689" t="s">
        <v>43</v>
      </c>
      <c r="I21" s="691"/>
      <c r="J21" s="561" t="s">
        <v>673</v>
      </c>
    </row>
    <row r="22" spans="2:12" ht="24" customHeight="1">
      <c r="B22" s="792"/>
      <c r="C22" s="692" t="s">
        <v>519</v>
      </c>
      <c r="D22" s="709"/>
      <c r="E22" s="736" t="s">
        <v>661</v>
      </c>
      <c r="F22" s="738"/>
      <c r="G22" s="739"/>
      <c r="H22" s="736" t="s">
        <v>661</v>
      </c>
      <c r="I22" s="737"/>
    </row>
    <row r="23" spans="2:12" ht="24" customHeight="1">
      <c r="B23" s="792"/>
      <c r="C23" s="692" t="s">
        <v>2</v>
      </c>
      <c r="D23" s="709"/>
      <c r="E23" s="736" t="s">
        <v>563</v>
      </c>
      <c r="F23" s="738"/>
      <c r="G23" s="739"/>
      <c r="H23" s="736" t="s">
        <v>563</v>
      </c>
      <c r="I23" s="737"/>
    </row>
    <row r="24" spans="2:12" ht="24" customHeight="1">
      <c r="B24" s="792"/>
      <c r="C24" s="692" t="s">
        <v>659</v>
      </c>
      <c r="D24" s="709"/>
      <c r="E24" s="20" t="s">
        <v>40</v>
      </c>
      <c r="F24" s="809" t="s">
        <v>660</v>
      </c>
      <c r="G24" s="810"/>
      <c r="H24" s="20" t="s">
        <v>40</v>
      </c>
      <c r="I24" s="605" t="s">
        <v>660</v>
      </c>
    </row>
    <row r="25" spans="2:12" ht="24" customHeight="1">
      <c r="B25" s="792"/>
      <c r="C25" s="692" t="s">
        <v>3</v>
      </c>
      <c r="D25" s="709"/>
      <c r="E25" s="736" t="s">
        <v>4</v>
      </c>
      <c r="F25" s="738"/>
      <c r="G25" s="739"/>
      <c r="H25" s="736" t="s">
        <v>4</v>
      </c>
      <c r="I25" s="737"/>
    </row>
    <row r="26" spans="2:12" ht="24" customHeight="1">
      <c r="B26" s="792"/>
      <c r="C26" s="692" t="s">
        <v>44</v>
      </c>
      <c r="D26" s="709"/>
      <c r="E26" s="736" t="s">
        <v>565</v>
      </c>
      <c r="F26" s="738"/>
      <c r="G26" s="739"/>
      <c r="H26" s="736" t="s">
        <v>565</v>
      </c>
      <c r="I26" s="737"/>
    </row>
    <row r="27" spans="2:12" ht="24" customHeight="1">
      <c r="B27" s="792"/>
      <c r="C27" s="692" t="s">
        <v>5</v>
      </c>
      <c r="D27" s="709"/>
      <c r="E27" s="736" t="s">
        <v>662</v>
      </c>
      <c r="F27" s="738"/>
      <c r="G27" s="739"/>
      <c r="H27" s="736" t="s">
        <v>662</v>
      </c>
      <c r="I27" s="737"/>
      <c r="K27" s="14"/>
    </row>
    <row r="28" spans="2:12" ht="24" customHeight="1">
      <c r="B28" s="792"/>
      <c r="C28" s="692" t="s">
        <v>6</v>
      </c>
      <c r="D28" s="709"/>
      <c r="E28" s="736" t="s">
        <v>668</v>
      </c>
      <c r="F28" s="738"/>
      <c r="G28" s="739"/>
      <c r="H28" s="736" t="s">
        <v>668</v>
      </c>
      <c r="I28" s="737"/>
    </row>
    <row r="29" spans="2:12" ht="41.25" customHeight="1">
      <c r="B29" s="792"/>
      <c r="C29" s="692" t="s">
        <v>7</v>
      </c>
      <c r="D29" s="710"/>
      <c r="E29" s="742" t="s">
        <v>663</v>
      </c>
      <c r="F29" s="743"/>
      <c r="G29" s="744"/>
      <c r="H29" s="740" t="s">
        <v>664</v>
      </c>
      <c r="I29" s="741"/>
      <c r="K29" s="200" t="s">
        <v>455</v>
      </c>
    </row>
    <row r="30" spans="2:12" ht="27" customHeight="1">
      <c r="B30" s="792"/>
      <c r="C30" s="794" t="s">
        <v>17</v>
      </c>
      <c r="D30" s="795"/>
      <c r="E30" s="745" t="s">
        <v>671</v>
      </c>
      <c r="F30" s="746"/>
      <c r="G30" s="747"/>
      <c r="H30" s="703" t="s">
        <v>672</v>
      </c>
      <c r="I30" s="705"/>
      <c r="K30" s="735" t="s">
        <v>51</v>
      </c>
      <c r="L30" s="735"/>
    </row>
    <row r="31" spans="2:12" ht="27" customHeight="1">
      <c r="B31" s="793"/>
      <c r="C31" s="711" t="s">
        <v>665</v>
      </c>
      <c r="D31" s="776"/>
      <c r="E31" s="707" t="s">
        <v>666</v>
      </c>
      <c r="F31" s="707"/>
      <c r="G31" s="748"/>
      <c r="H31" s="706" t="s">
        <v>667</v>
      </c>
      <c r="I31" s="708"/>
      <c r="K31" s="735"/>
      <c r="L31" s="735"/>
    </row>
    <row r="32" spans="2:12" ht="13.5" customHeight="1">
      <c r="B32" s="811" t="s">
        <v>12</v>
      </c>
      <c r="C32" s="812"/>
      <c r="D32" s="812"/>
      <c r="E32" s="813"/>
      <c r="F32" s="805" t="s">
        <v>20</v>
      </c>
      <c r="G32" s="806"/>
      <c r="H32" s="806"/>
      <c r="I32" s="807"/>
    </row>
    <row r="33" spans="2:14" ht="13.5" customHeight="1">
      <c r="B33" s="814"/>
      <c r="C33" s="815"/>
      <c r="D33" s="815"/>
      <c r="E33" s="816"/>
      <c r="F33" s="825" t="s">
        <v>21</v>
      </c>
      <c r="G33" s="826"/>
      <c r="H33" s="826"/>
      <c r="I33" s="827"/>
    </row>
    <row r="34" spans="2:14" ht="9" customHeight="1">
      <c r="B34" s="817"/>
      <c r="C34" s="818"/>
      <c r="D34" s="818"/>
      <c r="E34" s="819"/>
      <c r="F34" s="828"/>
      <c r="G34" s="829"/>
      <c r="H34" s="829"/>
      <c r="I34" s="830"/>
    </row>
    <row r="35" spans="2:14" ht="24.75" customHeight="1">
      <c r="B35" s="820" t="s">
        <v>14</v>
      </c>
      <c r="C35" s="768" t="s">
        <v>13</v>
      </c>
      <c r="D35" s="769"/>
      <c r="E35" s="771" t="s">
        <v>530</v>
      </c>
      <c r="F35" s="772"/>
      <c r="G35" s="803" t="s">
        <v>534</v>
      </c>
      <c r="H35" s="804"/>
      <c r="I35" s="24" t="s">
        <v>531</v>
      </c>
    </row>
    <row r="36" spans="2:14" ht="24.75" customHeight="1">
      <c r="B36" s="724"/>
      <c r="C36" s="728" t="s">
        <v>533</v>
      </c>
      <c r="D36" s="770"/>
      <c r="E36" s="801" t="s">
        <v>529</v>
      </c>
      <c r="F36" s="802"/>
      <c r="G36" s="692" t="s">
        <v>16</v>
      </c>
      <c r="H36" s="710"/>
      <c r="I36" s="402" t="s">
        <v>526</v>
      </c>
    </row>
    <row r="37" spans="2:14" ht="24.75" customHeight="1">
      <c r="B37" s="724"/>
      <c r="C37" s="692" t="s">
        <v>15</v>
      </c>
      <c r="D37" s="710"/>
      <c r="E37" s="799" t="s">
        <v>532</v>
      </c>
      <c r="F37" s="800"/>
      <c r="G37" s="692" t="s">
        <v>430</v>
      </c>
      <c r="H37" s="710"/>
      <c r="I37" s="255" t="s">
        <v>431</v>
      </c>
    </row>
    <row r="38" spans="2:14" ht="24.75" customHeight="1" thickBot="1">
      <c r="B38" s="725"/>
      <c r="C38" s="789" t="s">
        <v>11</v>
      </c>
      <c r="D38" s="790"/>
      <c r="E38" s="680" t="s">
        <v>528</v>
      </c>
      <c r="F38" s="681"/>
      <c r="G38" s="681"/>
      <c r="H38" s="681"/>
      <c r="I38" s="682"/>
    </row>
    <row r="39" spans="2:14" ht="12.75" customHeight="1" thickBot="1">
      <c r="B39" s="8"/>
      <c r="C39" s="3"/>
      <c r="D39" s="3"/>
      <c r="E39" s="3"/>
      <c r="F39" s="9"/>
      <c r="G39" s="9"/>
      <c r="H39" s="9"/>
      <c r="I39" s="9"/>
      <c r="K39" s="14"/>
    </row>
    <row r="40" spans="2:14" ht="23.25" customHeight="1">
      <c r="B40" s="821" t="s">
        <v>26</v>
      </c>
      <c r="C40" s="787" t="s">
        <v>48</v>
      </c>
      <c r="D40" s="686" t="s">
        <v>9</v>
      </c>
      <c r="E40" s="688"/>
      <c r="F40" s="796" t="s">
        <v>561</v>
      </c>
      <c r="G40" s="797"/>
      <c r="H40" s="797"/>
      <c r="I40" s="798"/>
    </row>
    <row r="41" spans="2:14" ht="23.25" customHeight="1">
      <c r="B41" s="822"/>
      <c r="C41" s="780"/>
      <c r="D41" s="692" t="s">
        <v>2</v>
      </c>
      <c r="E41" s="710"/>
      <c r="F41" s="783" t="s">
        <v>562</v>
      </c>
      <c r="G41" s="736"/>
      <c r="H41" s="736"/>
      <c r="I41" s="785"/>
    </row>
    <row r="42" spans="2:14" ht="23.25" customHeight="1">
      <c r="B42" s="822"/>
      <c r="C42" s="780"/>
      <c r="D42" s="692" t="s">
        <v>5</v>
      </c>
      <c r="E42" s="710"/>
      <c r="F42" s="783" t="s">
        <v>535</v>
      </c>
      <c r="G42" s="736"/>
      <c r="H42" s="736"/>
      <c r="I42" s="785"/>
    </row>
    <row r="43" spans="2:14" ht="23.25" customHeight="1">
      <c r="B43" s="822"/>
      <c r="C43" s="780"/>
      <c r="D43" s="692" t="s">
        <v>10</v>
      </c>
      <c r="E43" s="710"/>
      <c r="F43" s="783" t="s">
        <v>34</v>
      </c>
      <c r="G43" s="736"/>
      <c r="H43" s="736"/>
      <c r="I43" s="785"/>
      <c r="J43" s="561" t="s">
        <v>32</v>
      </c>
    </row>
    <row r="44" spans="2:14" ht="23.25" customHeight="1">
      <c r="B44" s="822"/>
      <c r="C44" s="780"/>
      <c r="D44" s="700" t="s">
        <v>49</v>
      </c>
      <c r="E44" s="824"/>
      <c r="F44" s="773" t="s">
        <v>694</v>
      </c>
      <c r="G44" s="774"/>
      <c r="H44" s="774"/>
      <c r="I44" s="775"/>
      <c r="J44" s="563"/>
      <c r="K44" s="564"/>
      <c r="L44" s="564"/>
      <c r="M44" s="564"/>
      <c r="N44" s="564"/>
    </row>
    <row r="45" spans="2:14" ht="23.25" customHeight="1">
      <c r="B45" s="822"/>
      <c r="C45" s="780"/>
      <c r="D45" s="794"/>
      <c r="E45" s="795"/>
      <c r="F45" s="773"/>
      <c r="G45" s="774"/>
      <c r="H45" s="774"/>
      <c r="I45" s="775"/>
      <c r="J45" s="563" t="s">
        <v>589</v>
      </c>
      <c r="K45" s="564"/>
      <c r="L45" s="564"/>
      <c r="M45" s="564"/>
      <c r="N45" s="564"/>
    </row>
    <row r="46" spans="2:14" ht="23.25" customHeight="1">
      <c r="B46" s="822"/>
      <c r="C46" s="788"/>
      <c r="D46" s="711" t="s">
        <v>519</v>
      </c>
      <c r="E46" s="776"/>
      <c r="F46" s="777" t="s">
        <v>537</v>
      </c>
      <c r="G46" s="706"/>
      <c r="H46" s="706"/>
      <c r="I46" s="778"/>
      <c r="J46" s="14"/>
    </row>
    <row r="47" spans="2:14" ht="16.5" customHeight="1">
      <c r="B47" s="822"/>
      <c r="C47" s="779" t="s">
        <v>50</v>
      </c>
      <c r="D47" s="782" t="s">
        <v>27</v>
      </c>
      <c r="E47" s="782"/>
      <c r="F47" s="782"/>
      <c r="G47" s="803" t="s">
        <v>24</v>
      </c>
      <c r="H47" s="804"/>
      <c r="I47" s="26" t="s">
        <v>25</v>
      </c>
      <c r="J47" s="14"/>
    </row>
    <row r="48" spans="2:14" ht="14.25" customHeight="1">
      <c r="B48" s="822"/>
      <c r="C48" s="780"/>
      <c r="D48" s="783" t="s">
        <v>566</v>
      </c>
      <c r="E48" s="783"/>
      <c r="F48" s="783"/>
      <c r="G48" s="831" t="s">
        <v>567</v>
      </c>
      <c r="H48" s="832"/>
      <c r="I48" s="785" t="s">
        <v>563</v>
      </c>
      <c r="J48" s="561" t="s">
        <v>483</v>
      </c>
    </row>
    <row r="49" spans="2:9" ht="7.5" customHeight="1" thickBot="1">
      <c r="B49" s="823"/>
      <c r="C49" s="781"/>
      <c r="D49" s="784"/>
      <c r="E49" s="784"/>
      <c r="F49" s="784"/>
      <c r="G49" s="833"/>
      <c r="H49" s="834"/>
      <c r="I49" s="786"/>
    </row>
    <row r="50" spans="2:9" ht="21.75" customHeight="1">
      <c r="C50" s="767"/>
      <c r="D50" s="767"/>
      <c r="E50" s="767"/>
      <c r="F50" s="767"/>
      <c r="G50" s="767"/>
      <c r="H50" s="767"/>
      <c r="I50" s="767"/>
    </row>
  </sheetData>
  <mergeCells count="80">
    <mergeCell ref="G47:H47"/>
    <mergeCell ref="B32:E34"/>
    <mergeCell ref="B35:B38"/>
    <mergeCell ref="B40:B49"/>
    <mergeCell ref="D40:E40"/>
    <mergeCell ref="D41:E41"/>
    <mergeCell ref="D42:E42"/>
    <mergeCell ref="D43:E43"/>
    <mergeCell ref="D44:E45"/>
    <mergeCell ref="F33:I33"/>
    <mergeCell ref="F34:I34"/>
    <mergeCell ref="G48:H49"/>
    <mergeCell ref="F41:I41"/>
    <mergeCell ref="F42:I42"/>
    <mergeCell ref="F43:I43"/>
    <mergeCell ref="H21:I21"/>
    <mergeCell ref="H22:I22"/>
    <mergeCell ref="H23:I23"/>
    <mergeCell ref="H25:I25"/>
    <mergeCell ref="F40:I40"/>
    <mergeCell ref="E37:F37"/>
    <mergeCell ref="E36:F36"/>
    <mergeCell ref="G35:H35"/>
    <mergeCell ref="G36:H36"/>
    <mergeCell ref="H26:I26"/>
    <mergeCell ref="F32:I32"/>
    <mergeCell ref="E21:G21"/>
    <mergeCell ref="E22:G22"/>
    <mergeCell ref="E23:G23"/>
    <mergeCell ref="E25:G25"/>
    <mergeCell ref="F24:G24"/>
    <mergeCell ref="B21:B31"/>
    <mergeCell ref="C21:D21"/>
    <mergeCell ref="C22:D22"/>
    <mergeCell ref="C23:D23"/>
    <mergeCell ref="C24:D24"/>
    <mergeCell ref="C25:D25"/>
    <mergeCell ref="C26:D26"/>
    <mergeCell ref="C28:D28"/>
    <mergeCell ref="C29:D29"/>
    <mergeCell ref="C30:D30"/>
    <mergeCell ref="C31:D31"/>
    <mergeCell ref="C27:D27"/>
    <mergeCell ref="C50:I50"/>
    <mergeCell ref="C35:D35"/>
    <mergeCell ref="C36:D36"/>
    <mergeCell ref="E35:F35"/>
    <mergeCell ref="F44:I45"/>
    <mergeCell ref="D46:E46"/>
    <mergeCell ref="F46:I46"/>
    <mergeCell ref="C47:C49"/>
    <mergeCell ref="D47:F47"/>
    <mergeCell ref="D48:F49"/>
    <mergeCell ref="I48:I49"/>
    <mergeCell ref="C40:C46"/>
    <mergeCell ref="C37:D37"/>
    <mergeCell ref="C38:D38"/>
    <mergeCell ref="E38:I38"/>
    <mergeCell ref="G37:H37"/>
    <mergeCell ref="B3:I3"/>
    <mergeCell ref="F15:I15"/>
    <mergeCell ref="F16:I19"/>
    <mergeCell ref="F7:I12"/>
    <mergeCell ref="F14:I14"/>
    <mergeCell ref="B15:E15"/>
    <mergeCell ref="B14:E14"/>
    <mergeCell ref="B7:E12"/>
    <mergeCell ref="B16:E19"/>
    <mergeCell ref="K30:L31"/>
    <mergeCell ref="H27:I27"/>
    <mergeCell ref="E26:G26"/>
    <mergeCell ref="E27:G27"/>
    <mergeCell ref="H29:I29"/>
    <mergeCell ref="E28:G28"/>
    <mergeCell ref="E29:G29"/>
    <mergeCell ref="E30:G30"/>
    <mergeCell ref="E31:G31"/>
    <mergeCell ref="H30:I30"/>
    <mergeCell ref="H31:I31"/>
    <mergeCell ref="H28:I28"/>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0"/>
  <sheetViews>
    <sheetView view="pageBreakPreview" zoomScale="120" zoomScaleNormal="100" zoomScaleSheetLayoutView="120" workbookViewId="0">
      <selection activeCell="F44" sqref="F44:H45"/>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1" customWidth="1"/>
    <col min="11" max="11" width="25.25" customWidth="1"/>
  </cols>
  <sheetData>
    <row r="1" spans="2:10" ht="9" customHeight="1"/>
    <row r="2" spans="2:10">
      <c r="B2" s="1" t="s">
        <v>540</v>
      </c>
      <c r="D2" s="1"/>
      <c r="E2" s="1"/>
      <c r="F2" s="1"/>
      <c r="G2" s="1"/>
      <c r="H2" s="7" t="s">
        <v>8</v>
      </c>
    </row>
    <row r="3" spans="2:10" ht="25.5" customHeight="1">
      <c r="B3" s="663" t="s">
        <v>39</v>
      </c>
      <c r="C3" s="664"/>
      <c r="D3" s="664"/>
      <c r="E3" s="664"/>
      <c r="F3" s="664"/>
      <c r="G3" s="664"/>
      <c r="H3" s="664"/>
      <c r="I3" s="14" t="s">
        <v>42</v>
      </c>
    </row>
    <row r="4" spans="2:10" ht="11.25" customHeight="1">
      <c r="C4" s="1"/>
      <c r="D4" s="1"/>
      <c r="E4" s="1"/>
      <c r="F4" s="1"/>
      <c r="G4" s="1"/>
      <c r="H4" s="1"/>
      <c r="I4" s="14"/>
    </row>
    <row r="5" spans="2:10" s="5" customFormat="1">
      <c r="B5" s="23" t="s">
        <v>544</v>
      </c>
      <c r="C5" s="23"/>
      <c r="D5" s="23"/>
      <c r="E5" s="23"/>
      <c r="F5" s="15"/>
      <c r="G5" s="10"/>
      <c r="H5" s="10"/>
      <c r="I5" s="198"/>
      <c r="J5" s="199"/>
    </row>
    <row r="6" spans="2:10" s="5" customFormat="1" ht="3.75" customHeight="1" thickBot="1">
      <c r="B6" s="27"/>
      <c r="C6" s="28"/>
      <c r="D6" s="28"/>
      <c r="E6" s="28"/>
      <c r="F6" s="6"/>
      <c r="G6" s="6"/>
      <c r="H6" s="6"/>
      <c r="I6" s="198"/>
      <c r="J6" s="199"/>
    </row>
    <row r="7" spans="2:10" ht="10.5" customHeight="1">
      <c r="B7" s="665" t="s">
        <v>47</v>
      </c>
      <c r="C7" s="666"/>
      <c r="D7" s="666"/>
      <c r="E7" s="667"/>
      <c r="F7" s="674" t="s">
        <v>31</v>
      </c>
      <c r="G7" s="675"/>
      <c r="H7" s="676"/>
      <c r="I7" s="14"/>
    </row>
    <row r="8" spans="2:10" ht="10.5" customHeight="1">
      <c r="B8" s="668"/>
      <c r="C8" s="669"/>
      <c r="D8" s="669"/>
      <c r="E8" s="670"/>
      <c r="F8" s="677"/>
      <c r="G8" s="678"/>
      <c r="H8" s="679"/>
      <c r="I8" s="14"/>
    </row>
    <row r="9" spans="2:10" ht="10.5" customHeight="1">
      <c r="B9" s="668"/>
      <c r="C9" s="669"/>
      <c r="D9" s="669"/>
      <c r="E9" s="670"/>
      <c r="F9" s="677"/>
      <c r="G9" s="678"/>
      <c r="H9" s="679"/>
      <c r="I9" s="14"/>
    </row>
    <row r="10" spans="2:10" ht="10.5" customHeight="1">
      <c r="B10" s="668"/>
      <c r="C10" s="669"/>
      <c r="D10" s="669"/>
      <c r="E10" s="670"/>
      <c r="F10" s="677"/>
      <c r="G10" s="678"/>
      <c r="H10" s="679"/>
      <c r="I10" s="14"/>
    </row>
    <row r="11" spans="2:10" ht="10.5" customHeight="1">
      <c r="B11" s="668"/>
      <c r="C11" s="669"/>
      <c r="D11" s="669"/>
      <c r="E11" s="670"/>
      <c r="F11" s="677"/>
      <c r="G11" s="678"/>
      <c r="H11" s="679"/>
      <c r="I11" s="14"/>
    </row>
    <row r="12" spans="2:10" ht="10.5" customHeight="1" thickBot="1">
      <c r="B12" s="671"/>
      <c r="C12" s="672"/>
      <c r="D12" s="672"/>
      <c r="E12" s="673"/>
      <c r="F12" s="680"/>
      <c r="G12" s="681"/>
      <c r="H12" s="682"/>
      <c r="I12" s="14"/>
    </row>
    <row r="13" spans="2:10" ht="12" customHeight="1" thickBot="1">
      <c r="C13" s="3"/>
      <c r="D13" s="3"/>
      <c r="E13" s="3"/>
      <c r="F13" s="4"/>
      <c r="G13" s="4"/>
      <c r="H13" s="4"/>
      <c r="I13" s="14"/>
      <c r="J13" s="200"/>
    </row>
    <row r="14" spans="2:10" ht="13.5" customHeight="1">
      <c r="B14" s="837" t="s">
        <v>0</v>
      </c>
      <c r="C14" s="838"/>
      <c r="D14" s="838"/>
      <c r="E14" s="839"/>
      <c r="F14" s="840" t="s">
        <v>541</v>
      </c>
      <c r="G14" s="841"/>
      <c r="H14" s="842"/>
      <c r="I14" s="14"/>
    </row>
    <row r="15" spans="2:10" ht="33.75" customHeight="1">
      <c r="B15" s="835" t="s">
        <v>1</v>
      </c>
      <c r="C15" s="836"/>
      <c r="D15" s="836"/>
      <c r="E15" s="776"/>
      <c r="F15" s="777" t="s">
        <v>37</v>
      </c>
      <c r="G15" s="706"/>
      <c r="H15" s="778"/>
      <c r="I15" s="14"/>
    </row>
    <row r="16" spans="2:10" ht="12" customHeight="1">
      <c r="B16" s="764" t="s">
        <v>52</v>
      </c>
      <c r="C16" s="765"/>
      <c r="D16" s="765"/>
      <c r="E16" s="766"/>
      <c r="F16" s="752" t="s">
        <v>53</v>
      </c>
      <c r="G16" s="753"/>
      <c r="H16" s="754"/>
      <c r="I16" s="14"/>
    </row>
    <row r="17" spans="2:10" ht="12" customHeight="1">
      <c r="B17" s="668"/>
      <c r="C17" s="669"/>
      <c r="D17" s="669"/>
      <c r="E17" s="670"/>
      <c r="F17" s="677"/>
      <c r="G17" s="678"/>
      <c r="H17" s="679"/>
      <c r="I17" s="14" t="s">
        <v>30</v>
      </c>
    </row>
    <row r="18" spans="2:10" ht="12" customHeight="1">
      <c r="B18" s="668"/>
      <c r="C18" s="669"/>
      <c r="D18" s="669"/>
      <c r="E18" s="670"/>
      <c r="F18" s="677"/>
      <c r="G18" s="678"/>
      <c r="H18" s="679"/>
      <c r="I18" s="200"/>
    </row>
    <row r="19" spans="2:10" ht="12" customHeight="1" thickBot="1">
      <c r="B19" s="843"/>
      <c r="C19" s="844"/>
      <c r="D19" s="844"/>
      <c r="E19" s="845"/>
      <c r="F19" s="680"/>
      <c r="G19" s="681"/>
      <c r="H19" s="682"/>
      <c r="I19" s="200"/>
    </row>
    <row r="20" spans="2:10" ht="12" customHeight="1" thickBot="1">
      <c r="B20" s="16"/>
      <c r="C20" s="16"/>
      <c r="D20" s="16"/>
      <c r="E20" s="16"/>
      <c r="F20" s="17"/>
      <c r="G20" s="17"/>
      <c r="H20" s="17"/>
      <c r="I20" s="200"/>
      <c r="J20" s="14"/>
    </row>
    <row r="21" spans="2:10" ht="24" customHeight="1">
      <c r="B21" s="846" t="s">
        <v>38</v>
      </c>
      <c r="C21" s="794" t="s">
        <v>11</v>
      </c>
      <c r="D21" s="849"/>
      <c r="E21" s="795"/>
      <c r="F21" s="703" t="s">
        <v>43</v>
      </c>
      <c r="G21" s="704"/>
      <c r="H21" s="705"/>
      <c r="I21" s="200"/>
    </row>
    <row r="22" spans="2:10" ht="24" customHeight="1">
      <c r="B22" s="847"/>
      <c r="C22" s="692" t="s">
        <v>519</v>
      </c>
      <c r="D22" s="693"/>
      <c r="E22" s="694"/>
      <c r="F22" s="736" t="s">
        <v>521</v>
      </c>
      <c r="G22" s="738"/>
      <c r="H22" s="737"/>
      <c r="I22" s="200"/>
    </row>
    <row r="23" spans="2:10" ht="24" customHeight="1">
      <c r="B23" s="847"/>
      <c r="C23" s="692" t="s">
        <v>2</v>
      </c>
      <c r="D23" s="693"/>
      <c r="E23" s="694"/>
      <c r="F23" s="736" t="s">
        <v>563</v>
      </c>
      <c r="G23" s="738"/>
      <c r="H23" s="737"/>
      <c r="I23" s="200"/>
    </row>
    <row r="24" spans="2:10" ht="24" customHeight="1">
      <c r="B24" s="847"/>
      <c r="C24" s="692" t="s">
        <v>22</v>
      </c>
      <c r="D24" s="693"/>
      <c r="E24" s="694"/>
      <c r="F24" s="20" t="s">
        <v>40</v>
      </c>
      <c r="G24" s="698" t="s">
        <v>23</v>
      </c>
      <c r="H24" s="699"/>
      <c r="I24" s="200"/>
    </row>
    <row r="25" spans="2:10" ht="24" customHeight="1">
      <c r="B25" s="847"/>
      <c r="C25" s="692" t="s">
        <v>3</v>
      </c>
      <c r="D25" s="693"/>
      <c r="E25" s="694"/>
      <c r="F25" s="736" t="s">
        <v>4</v>
      </c>
      <c r="G25" s="738"/>
      <c r="H25" s="737"/>
      <c r="I25" s="200"/>
    </row>
    <row r="26" spans="2:10" ht="24" customHeight="1">
      <c r="B26" s="847"/>
      <c r="C26" s="692" t="s">
        <v>44</v>
      </c>
      <c r="D26" s="693"/>
      <c r="E26" s="694"/>
      <c r="F26" s="736" t="s">
        <v>565</v>
      </c>
      <c r="G26" s="738"/>
      <c r="H26" s="737"/>
      <c r="I26" s="200"/>
    </row>
    <row r="27" spans="2:10" ht="24" customHeight="1">
      <c r="B27" s="847"/>
      <c r="C27" s="692" t="s">
        <v>5</v>
      </c>
      <c r="D27" s="693"/>
      <c r="E27" s="694"/>
      <c r="F27" s="736" t="s">
        <v>535</v>
      </c>
      <c r="G27" s="738"/>
      <c r="H27" s="737"/>
      <c r="I27" s="200"/>
    </row>
    <row r="28" spans="2:10" ht="24" customHeight="1">
      <c r="B28" s="847"/>
      <c r="C28" s="692" t="s">
        <v>6</v>
      </c>
      <c r="D28" s="693"/>
      <c r="E28" s="694"/>
      <c r="F28" s="736" t="s">
        <v>522</v>
      </c>
      <c r="G28" s="738"/>
      <c r="H28" s="737"/>
      <c r="I28" s="200"/>
    </row>
    <row r="29" spans="2:10" ht="37.5" customHeight="1">
      <c r="B29" s="847"/>
      <c r="C29" s="711" t="s">
        <v>7</v>
      </c>
      <c r="D29" s="712"/>
      <c r="E29" s="713"/>
      <c r="F29" s="850" t="s">
        <v>536</v>
      </c>
      <c r="G29" s="851"/>
      <c r="H29" s="852"/>
      <c r="I29" s="200"/>
      <c r="J29" s="11" t="s">
        <v>581</v>
      </c>
    </row>
    <row r="30" spans="2:10" ht="27" customHeight="1">
      <c r="B30" s="847"/>
      <c r="C30" s="768" t="s">
        <v>17</v>
      </c>
      <c r="D30" s="853"/>
      <c r="E30" s="769"/>
      <c r="F30" s="703" t="s">
        <v>28</v>
      </c>
      <c r="G30" s="704"/>
      <c r="H30" s="705"/>
      <c r="J30" s="12"/>
    </row>
    <row r="31" spans="2:10" ht="27" customHeight="1">
      <c r="B31" s="848"/>
      <c r="C31" s="711" t="s">
        <v>18</v>
      </c>
      <c r="D31" s="712"/>
      <c r="E31" s="713"/>
      <c r="F31" s="736" t="s">
        <v>19</v>
      </c>
      <c r="G31" s="738"/>
      <c r="H31" s="737"/>
      <c r="J31" s="12"/>
    </row>
    <row r="32" spans="2:10" ht="13.5" customHeight="1">
      <c r="B32" s="764" t="s">
        <v>12</v>
      </c>
      <c r="C32" s="765"/>
      <c r="D32" s="765"/>
      <c r="E32" s="766"/>
      <c r="F32" s="805" t="s">
        <v>20</v>
      </c>
      <c r="G32" s="806"/>
      <c r="H32" s="807"/>
    </row>
    <row r="33" spans="2:13" ht="13.5" customHeight="1">
      <c r="B33" s="668"/>
      <c r="C33" s="669"/>
      <c r="D33" s="669"/>
      <c r="E33" s="670"/>
      <c r="F33" s="825" t="s">
        <v>21</v>
      </c>
      <c r="G33" s="826"/>
      <c r="H33" s="827"/>
    </row>
    <row r="34" spans="2:13">
      <c r="B34" s="843"/>
      <c r="C34" s="844"/>
      <c r="D34" s="844"/>
      <c r="E34" s="845"/>
      <c r="F34" s="854"/>
      <c r="G34" s="855"/>
      <c r="H34" s="856"/>
    </row>
    <row r="35" spans="2:13" ht="24.75" customHeight="1">
      <c r="B35" s="820" t="s">
        <v>14</v>
      </c>
      <c r="C35" s="768" t="s">
        <v>13</v>
      </c>
      <c r="D35" s="769"/>
      <c r="E35" s="771" t="s">
        <v>530</v>
      </c>
      <c r="F35" s="772"/>
      <c r="G35" s="503" t="s">
        <v>534</v>
      </c>
      <c r="H35" s="24" t="s">
        <v>531</v>
      </c>
    </row>
    <row r="36" spans="2:13" ht="24.75" customHeight="1">
      <c r="B36" s="724"/>
      <c r="C36" s="728" t="s">
        <v>533</v>
      </c>
      <c r="D36" s="770"/>
      <c r="E36" s="801" t="s">
        <v>529</v>
      </c>
      <c r="F36" s="802"/>
      <c r="G36" s="401" t="s">
        <v>16</v>
      </c>
      <c r="H36" s="402" t="s">
        <v>526</v>
      </c>
    </row>
    <row r="37" spans="2:13" ht="24.75" customHeight="1">
      <c r="B37" s="724"/>
      <c r="C37" s="692" t="s">
        <v>15</v>
      </c>
      <c r="D37" s="710"/>
      <c r="E37" s="799" t="s">
        <v>532</v>
      </c>
      <c r="F37" s="800"/>
      <c r="G37" s="254" t="s">
        <v>430</v>
      </c>
      <c r="H37" s="255" t="s">
        <v>431</v>
      </c>
    </row>
    <row r="38" spans="2:13" ht="24.75" customHeight="1" thickBot="1">
      <c r="B38" s="725"/>
      <c r="C38" s="789" t="s">
        <v>11</v>
      </c>
      <c r="D38" s="790"/>
      <c r="E38" s="680" t="s">
        <v>528</v>
      </c>
      <c r="F38" s="681"/>
      <c r="G38" s="681"/>
      <c r="H38" s="682"/>
    </row>
    <row r="39" spans="2:13" ht="15.75" customHeight="1" thickBot="1">
      <c r="B39" s="8"/>
      <c r="C39" s="3"/>
      <c r="D39" s="3"/>
      <c r="E39" s="3"/>
      <c r="F39" s="9"/>
      <c r="G39" s="9"/>
      <c r="H39" s="9"/>
      <c r="J39" s="14"/>
    </row>
    <row r="40" spans="2:13" ht="23.25" customHeight="1">
      <c r="B40" s="821" t="s">
        <v>26</v>
      </c>
      <c r="C40" s="787" t="s">
        <v>48</v>
      </c>
      <c r="D40" s="686" t="s">
        <v>9</v>
      </c>
      <c r="E40" s="688"/>
      <c r="F40" s="796" t="s">
        <v>561</v>
      </c>
      <c r="G40" s="797"/>
      <c r="H40" s="798"/>
    </row>
    <row r="41" spans="2:13" ht="23.25" customHeight="1">
      <c r="B41" s="822"/>
      <c r="C41" s="780"/>
      <c r="D41" s="692" t="s">
        <v>2</v>
      </c>
      <c r="E41" s="710"/>
      <c r="F41" s="783" t="s">
        <v>563</v>
      </c>
      <c r="G41" s="736"/>
      <c r="H41" s="785"/>
    </row>
    <row r="42" spans="2:13" ht="23.25" customHeight="1">
      <c r="B42" s="822"/>
      <c r="C42" s="780"/>
      <c r="D42" s="692" t="s">
        <v>5</v>
      </c>
      <c r="E42" s="710"/>
      <c r="F42" s="783" t="s">
        <v>535</v>
      </c>
      <c r="G42" s="736"/>
      <c r="H42" s="785"/>
    </row>
    <row r="43" spans="2:13" ht="23.25" customHeight="1">
      <c r="B43" s="822"/>
      <c r="C43" s="780"/>
      <c r="D43" s="692" t="s">
        <v>10</v>
      </c>
      <c r="E43" s="710"/>
      <c r="F43" s="783" t="s">
        <v>41</v>
      </c>
      <c r="G43" s="736"/>
      <c r="H43" s="785"/>
      <c r="I43" s="11" t="s">
        <v>32</v>
      </c>
    </row>
    <row r="44" spans="2:13" ht="23.25" customHeight="1">
      <c r="B44" s="822"/>
      <c r="C44" s="780"/>
      <c r="D44" s="700" t="s">
        <v>49</v>
      </c>
      <c r="E44" s="824"/>
      <c r="F44" s="773" t="s">
        <v>695</v>
      </c>
      <c r="G44" s="774"/>
      <c r="H44" s="775"/>
      <c r="I44" s="563"/>
      <c r="J44" s="564"/>
      <c r="K44" s="564"/>
      <c r="L44" s="564"/>
      <c r="M44" s="564"/>
    </row>
    <row r="45" spans="2:13" ht="23.25" customHeight="1">
      <c r="B45" s="822"/>
      <c r="C45" s="780"/>
      <c r="D45" s="794"/>
      <c r="E45" s="795"/>
      <c r="F45" s="773"/>
      <c r="G45" s="774"/>
      <c r="H45" s="775"/>
      <c r="I45" s="563" t="s">
        <v>589</v>
      </c>
      <c r="J45" s="564"/>
      <c r="K45" s="564"/>
      <c r="L45" s="564"/>
      <c r="M45" s="564"/>
    </row>
    <row r="46" spans="2:13" ht="23.25" customHeight="1">
      <c r="B46" s="822"/>
      <c r="C46" s="788"/>
      <c r="D46" s="711" t="s">
        <v>519</v>
      </c>
      <c r="E46" s="776"/>
      <c r="F46" s="777" t="s">
        <v>537</v>
      </c>
      <c r="G46" s="706"/>
      <c r="H46" s="778"/>
      <c r="I46" s="14"/>
    </row>
    <row r="47" spans="2:13" ht="16.5" customHeight="1">
      <c r="B47" s="822"/>
      <c r="C47" s="779" t="s">
        <v>50</v>
      </c>
      <c r="D47" s="782" t="s">
        <v>27</v>
      </c>
      <c r="E47" s="782"/>
      <c r="F47" s="782"/>
      <c r="G47" s="25" t="s">
        <v>24</v>
      </c>
      <c r="H47" s="26" t="s">
        <v>25</v>
      </c>
      <c r="I47" s="14"/>
    </row>
    <row r="48" spans="2:13" ht="14.25" customHeight="1">
      <c r="B48" s="822"/>
      <c r="C48" s="780"/>
      <c r="D48" s="783" t="s">
        <v>566</v>
      </c>
      <c r="E48" s="783"/>
      <c r="F48" s="783"/>
      <c r="G48" s="857" t="s">
        <v>567</v>
      </c>
      <c r="H48" s="785" t="s">
        <v>563</v>
      </c>
      <c r="I48" s="14" t="s">
        <v>483</v>
      </c>
    </row>
    <row r="49" spans="2:8" ht="7.5" customHeight="1" thickBot="1">
      <c r="B49" s="823"/>
      <c r="C49" s="781"/>
      <c r="D49" s="784"/>
      <c r="E49" s="784"/>
      <c r="F49" s="784"/>
      <c r="G49" s="858"/>
      <c r="H49" s="786"/>
    </row>
    <row r="50" spans="2:8" ht="21.75" customHeight="1">
      <c r="C50" s="767"/>
      <c r="D50" s="767"/>
      <c r="E50" s="767"/>
      <c r="F50" s="767"/>
      <c r="G50" s="767"/>
      <c r="H50" s="767"/>
    </row>
  </sheetData>
  <mergeCells count="65">
    <mergeCell ref="C50:H50"/>
    <mergeCell ref="D43:E43"/>
    <mergeCell ref="F43:H43"/>
    <mergeCell ref="D44:E45"/>
    <mergeCell ref="F44:H45"/>
    <mergeCell ref="D46:E46"/>
    <mergeCell ref="F46:H46"/>
    <mergeCell ref="C47:C49"/>
    <mergeCell ref="D47:F47"/>
    <mergeCell ref="D48:F49"/>
    <mergeCell ref="G48:G49"/>
    <mergeCell ref="H48:H49"/>
    <mergeCell ref="B40:B49"/>
    <mergeCell ref="C40:C46"/>
    <mergeCell ref="D40:E40"/>
    <mergeCell ref="F40:H40"/>
    <mergeCell ref="D41:E41"/>
    <mergeCell ref="F41:H41"/>
    <mergeCell ref="D42:E42"/>
    <mergeCell ref="F42:H42"/>
    <mergeCell ref="B35:B38"/>
    <mergeCell ref="C35:D35"/>
    <mergeCell ref="E35:F35"/>
    <mergeCell ref="C36:D36"/>
    <mergeCell ref="C37:D37"/>
    <mergeCell ref="C38:D38"/>
    <mergeCell ref="E38:H38"/>
    <mergeCell ref="E37:F37"/>
    <mergeCell ref="E36:F36"/>
    <mergeCell ref="F30:H30"/>
    <mergeCell ref="F31:H31"/>
    <mergeCell ref="C30:E30"/>
    <mergeCell ref="C31:E31"/>
    <mergeCell ref="B32:E34"/>
    <mergeCell ref="F32:H32"/>
    <mergeCell ref="F33:H33"/>
    <mergeCell ref="F34:H34"/>
    <mergeCell ref="F28:H28"/>
    <mergeCell ref="C29:E29"/>
    <mergeCell ref="F29:H29"/>
    <mergeCell ref="C27:E27"/>
    <mergeCell ref="F27:H27"/>
    <mergeCell ref="B16:E19"/>
    <mergeCell ref="F16:H19"/>
    <mergeCell ref="B21:B31"/>
    <mergeCell ref="C21:E21"/>
    <mergeCell ref="F21:H21"/>
    <mergeCell ref="C22:E22"/>
    <mergeCell ref="F22:H22"/>
    <mergeCell ref="C23:E23"/>
    <mergeCell ref="F23:H23"/>
    <mergeCell ref="C24:E24"/>
    <mergeCell ref="G24:H24"/>
    <mergeCell ref="C25:E25"/>
    <mergeCell ref="F25:H25"/>
    <mergeCell ref="C26:E26"/>
    <mergeCell ref="F26:H26"/>
    <mergeCell ref="C28:E28"/>
    <mergeCell ref="B15:E15"/>
    <mergeCell ref="F15:H15"/>
    <mergeCell ref="B3:H3"/>
    <mergeCell ref="B7:E12"/>
    <mergeCell ref="F7:H12"/>
    <mergeCell ref="B14:E14"/>
    <mergeCell ref="F14:H14"/>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53"/>
  <sheetViews>
    <sheetView view="pageBreakPreview" zoomScale="115" zoomScaleNormal="100" zoomScaleSheetLayoutView="115" workbookViewId="0">
      <selection activeCell="F47" sqref="F47:I48"/>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35</v>
      </c>
      <c r="D2" s="1"/>
      <c r="E2" s="1"/>
      <c r="F2" s="1"/>
      <c r="G2" s="1"/>
      <c r="H2" s="1"/>
      <c r="I2" s="7" t="s">
        <v>8</v>
      </c>
    </row>
    <row r="3" spans="2:11" s="2" customFormat="1" ht="36" customHeight="1">
      <c r="B3" s="868" t="s">
        <v>542</v>
      </c>
      <c r="C3" s="868"/>
      <c r="D3" s="868"/>
      <c r="E3" s="868"/>
      <c r="F3" s="868"/>
      <c r="G3" s="868"/>
      <c r="H3" s="868"/>
      <c r="I3" s="868"/>
    </row>
    <row r="4" spans="2:11" ht="25.5" customHeight="1">
      <c r="B4" s="664" t="s">
        <v>688</v>
      </c>
      <c r="C4" s="664"/>
      <c r="D4" s="664"/>
      <c r="E4" s="664"/>
      <c r="F4" s="664"/>
      <c r="G4" s="664"/>
      <c r="H4" s="664"/>
      <c r="I4" s="664"/>
    </row>
    <row r="5" spans="2:11" ht="11.25" customHeight="1">
      <c r="B5" s="21"/>
      <c r="C5" s="22"/>
      <c r="D5" s="22"/>
      <c r="E5" s="22"/>
      <c r="F5" s="22"/>
      <c r="G5" s="22"/>
      <c r="H5" s="22"/>
      <c r="I5" s="22"/>
    </row>
    <row r="6" spans="2:11" s="5" customFormat="1">
      <c r="B6" s="23" t="s">
        <v>539</v>
      </c>
      <c r="C6" s="23"/>
      <c r="D6" s="23"/>
      <c r="E6" s="23"/>
      <c r="F6" s="32" t="s">
        <v>33</v>
      </c>
      <c r="G6" s="32"/>
      <c r="H6" s="23"/>
      <c r="I6" s="23"/>
      <c r="K6" s="13"/>
    </row>
    <row r="7" spans="2:11" s="5" customFormat="1" ht="3.75" customHeight="1" thickBot="1">
      <c r="B7" s="27"/>
      <c r="C7" s="28"/>
      <c r="D7" s="28"/>
      <c r="E7" s="28"/>
      <c r="F7" s="28"/>
      <c r="G7" s="28"/>
      <c r="H7" s="28"/>
      <c r="I7" s="28"/>
      <c r="K7" s="13"/>
    </row>
    <row r="8" spans="2:11" ht="9" customHeight="1">
      <c r="B8" s="665" t="s">
        <v>658</v>
      </c>
      <c r="C8" s="666"/>
      <c r="D8" s="666"/>
      <c r="E8" s="667"/>
      <c r="F8" s="674" t="s">
        <v>686</v>
      </c>
      <c r="G8" s="675"/>
      <c r="H8" s="675"/>
      <c r="I8" s="676"/>
    </row>
    <row r="9" spans="2:11" ht="9" customHeight="1">
      <c r="B9" s="668"/>
      <c r="C9" s="669"/>
      <c r="D9" s="669"/>
      <c r="E9" s="670"/>
      <c r="F9" s="677"/>
      <c r="G9" s="678"/>
      <c r="H9" s="678"/>
      <c r="I9" s="679"/>
    </row>
    <row r="10" spans="2:11" ht="12" customHeight="1">
      <c r="B10" s="668"/>
      <c r="C10" s="669"/>
      <c r="D10" s="669"/>
      <c r="E10" s="670"/>
      <c r="F10" s="677"/>
      <c r="G10" s="678"/>
      <c r="H10" s="678"/>
      <c r="I10" s="679"/>
      <c r="J10" s="14" t="s">
        <v>29</v>
      </c>
      <c r="K10" s="14"/>
    </row>
    <row r="11" spans="2:11" ht="9" customHeight="1">
      <c r="B11" s="668"/>
      <c r="C11" s="669"/>
      <c r="D11" s="669"/>
      <c r="E11" s="670"/>
      <c r="F11" s="677"/>
      <c r="G11" s="678"/>
      <c r="H11" s="678"/>
      <c r="I11" s="679"/>
      <c r="J11" s="14"/>
      <c r="K11" s="14"/>
    </row>
    <row r="12" spans="2:11" ht="9" customHeight="1">
      <c r="B12" s="668"/>
      <c r="C12" s="669"/>
      <c r="D12" s="669"/>
      <c r="E12" s="670"/>
      <c r="F12" s="677"/>
      <c r="G12" s="678"/>
      <c r="H12" s="678"/>
      <c r="I12" s="679"/>
      <c r="J12" s="14"/>
      <c r="K12" s="14"/>
    </row>
    <row r="13" spans="2:11" ht="9" customHeight="1" thickBot="1">
      <c r="B13" s="671"/>
      <c r="C13" s="672"/>
      <c r="D13" s="672"/>
      <c r="E13" s="673"/>
      <c r="F13" s="680"/>
      <c r="G13" s="681"/>
      <c r="H13" s="681"/>
      <c r="I13" s="682"/>
      <c r="J13" s="14"/>
      <c r="K13" s="14"/>
    </row>
    <row r="14" spans="2:11" ht="12" customHeight="1" thickBot="1">
      <c r="B14" s="21"/>
      <c r="C14" s="4"/>
      <c r="D14" s="4"/>
      <c r="E14" s="4"/>
      <c r="F14" s="4"/>
      <c r="G14" s="4"/>
      <c r="H14" s="4"/>
      <c r="I14" s="4"/>
      <c r="J14" s="14"/>
      <c r="K14" s="14"/>
    </row>
    <row r="15" spans="2:11" ht="13.5" customHeight="1">
      <c r="B15" s="864" t="s">
        <v>0</v>
      </c>
      <c r="C15" s="687"/>
      <c r="D15" s="687"/>
      <c r="E15" s="688"/>
      <c r="F15" s="796" t="s">
        <v>538</v>
      </c>
      <c r="G15" s="797"/>
      <c r="H15" s="797"/>
      <c r="I15" s="798"/>
      <c r="J15" s="14"/>
      <c r="K15" s="14"/>
    </row>
    <row r="16" spans="2:11" ht="33.75" customHeight="1">
      <c r="B16" s="835" t="s">
        <v>1</v>
      </c>
      <c r="C16" s="836"/>
      <c r="D16" s="836"/>
      <c r="E16" s="776"/>
      <c r="F16" s="777" t="s">
        <v>37</v>
      </c>
      <c r="G16" s="706"/>
      <c r="H16" s="706"/>
      <c r="I16" s="778"/>
      <c r="J16" s="14"/>
      <c r="K16" s="14"/>
    </row>
    <row r="17" spans="2:12" ht="12" customHeight="1">
      <c r="B17" s="764" t="s">
        <v>45</v>
      </c>
      <c r="C17" s="765"/>
      <c r="D17" s="765"/>
      <c r="E17" s="766"/>
      <c r="F17" s="752" t="s">
        <v>46</v>
      </c>
      <c r="G17" s="753"/>
      <c r="H17" s="753"/>
      <c r="I17" s="754"/>
      <c r="J17" s="14"/>
      <c r="K17" s="14"/>
    </row>
    <row r="18" spans="2:12" ht="12" customHeight="1">
      <c r="B18" s="668"/>
      <c r="C18" s="669"/>
      <c r="D18" s="669"/>
      <c r="E18" s="670"/>
      <c r="F18" s="677"/>
      <c r="G18" s="678"/>
      <c r="H18" s="678"/>
      <c r="I18" s="679"/>
      <c r="J18" s="14" t="s">
        <v>30</v>
      </c>
      <c r="K18" s="14"/>
    </row>
    <row r="19" spans="2:12" ht="12" customHeight="1">
      <c r="B19" s="668"/>
      <c r="C19" s="669"/>
      <c r="D19" s="669"/>
      <c r="E19" s="670"/>
      <c r="F19" s="677"/>
      <c r="G19" s="678"/>
      <c r="H19" s="678"/>
      <c r="I19" s="679"/>
      <c r="J19" s="14"/>
      <c r="K19" s="14"/>
    </row>
    <row r="20" spans="2:12" ht="12" customHeight="1" thickBot="1">
      <c r="B20" s="843"/>
      <c r="C20" s="844"/>
      <c r="D20" s="844"/>
      <c r="E20" s="845"/>
      <c r="F20" s="865"/>
      <c r="G20" s="866"/>
      <c r="H20" s="866"/>
      <c r="I20" s="867"/>
      <c r="J20" s="14"/>
      <c r="K20" s="14"/>
    </row>
    <row r="21" spans="2:12" ht="12" customHeight="1" thickBot="1">
      <c r="B21" s="29"/>
      <c r="C21" s="29"/>
      <c r="D21" s="29"/>
      <c r="E21" s="29"/>
      <c r="F21" s="17"/>
      <c r="G21" s="17"/>
      <c r="H21" s="17"/>
      <c r="I21" s="17"/>
      <c r="J21" s="14"/>
      <c r="K21" s="14"/>
    </row>
    <row r="22" spans="2:12" ht="22.5" customHeight="1">
      <c r="B22" s="791" t="s">
        <v>38</v>
      </c>
      <c r="C22" s="686" t="s">
        <v>11</v>
      </c>
      <c r="D22" s="687"/>
      <c r="E22" s="689" t="s">
        <v>43</v>
      </c>
      <c r="F22" s="690"/>
      <c r="G22" s="808"/>
      <c r="H22" s="689" t="s">
        <v>43</v>
      </c>
      <c r="I22" s="691"/>
      <c r="J22" s="561" t="s">
        <v>673</v>
      </c>
      <c r="K22" s="14"/>
    </row>
    <row r="23" spans="2:12" ht="22.5" customHeight="1">
      <c r="B23" s="792"/>
      <c r="C23" s="692" t="s">
        <v>519</v>
      </c>
      <c r="D23" s="709"/>
      <c r="E23" s="736" t="s">
        <v>661</v>
      </c>
      <c r="F23" s="738"/>
      <c r="G23" s="739"/>
      <c r="H23" s="736" t="s">
        <v>661</v>
      </c>
      <c r="I23" s="737"/>
    </row>
    <row r="24" spans="2:12" ht="22.5" customHeight="1">
      <c r="B24" s="792"/>
      <c r="C24" s="692" t="s">
        <v>2</v>
      </c>
      <c r="D24" s="709"/>
      <c r="E24" s="736" t="s">
        <v>563</v>
      </c>
      <c r="F24" s="738"/>
      <c r="G24" s="739"/>
      <c r="H24" s="736" t="s">
        <v>563</v>
      </c>
      <c r="I24" s="737"/>
    </row>
    <row r="25" spans="2:12" ht="22.5" customHeight="1">
      <c r="B25" s="792"/>
      <c r="C25" s="692" t="s">
        <v>659</v>
      </c>
      <c r="D25" s="709"/>
      <c r="E25" s="20" t="s">
        <v>40</v>
      </c>
      <c r="F25" s="809" t="s">
        <v>23</v>
      </c>
      <c r="G25" s="810"/>
      <c r="H25" s="20" t="s">
        <v>40</v>
      </c>
      <c r="I25" s="605" t="s">
        <v>23</v>
      </c>
    </row>
    <row r="26" spans="2:12" ht="22.5" customHeight="1">
      <c r="B26" s="792"/>
      <c r="C26" s="692" t="s">
        <v>3</v>
      </c>
      <c r="D26" s="709"/>
      <c r="E26" s="736" t="s">
        <v>4</v>
      </c>
      <c r="F26" s="738"/>
      <c r="G26" s="739"/>
      <c r="H26" s="736" t="s">
        <v>4</v>
      </c>
      <c r="I26" s="737"/>
    </row>
    <row r="27" spans="2:12" ht="22.5" customHeight="1">
      <c r="B27" s="792"/>
      <c r="C27" s="692" t="s">
        <v>44</v>
      </c>
      <c r="D27" s="709"/>
      <c r="E27" s="736" t="s">
        <v>565</v>
      </c>
      <c r="F27" s="738"/>
      <c r="G27" s="739"/>
      <c r="H27" s="736" t="s">
        <v>565</v>
      </c>
      <c r="I27" s="737"/>
    </row>
    <row r="28" spans="2:12" ht="22.5" customHeight="1">
      <c r="B28" s="792"/>
      <c r="C28" s="692" t="s">
        <v>5</v>
      </c>
      <c r="D28" s="709"/>
      <c r="E28" s="736" t="s">
        <v>662</v>
      </c>
      <c r="F28" s="738"/>
      <c r="G28" s="739"/>
      <c r="H28" s="736" t="s">
        <v>662</v>
      </c>
      <c r="I28" s="737"/>
    </row>
    <row r="29" spans="2:12" ht="22.5" customHeight="1">
      <c r="B29" s="792"/>
      <c r="C29" s="692" t="s">
        <v>6</v>
      </c>
      <c r="D29" s="709"/>
      <c r="E29" s="736" t="s">
        <v>668</v>
      </c>
      <c r="F29" s="738"/>
      <c r="G29" s="739"/>
      <c r="H29" s="736" t="s">
        <v>668</v>
      </c>
      <c r="I29" s="737"/>
    </row>
    <row r="30" spans="2:12" ht="37.5" customHeight="1">
      <c r="B30" s="792"/>
      <c r="C30" s="692" t="s">
        <v>7</v>
      </c>
      <c r="D30" s="709"/>
      <c r="E30" s="740" t="s">
        <v>663</v>
      </c>
      <c r="F30" s="859"/>
      <c r="G30" s="860"/>
      <c r="H30" s="740" t="s">
        <v>664</v>
      </c>
      <c r="I30" s="741"/>
      <c r="J30" s="14" t="s">
        <v>455</v>
      </c>
    </row>
    <row r="31" spans="2:12" ht="27" customHeight="1">
      <c r="B31" s="792"/>
      <c r="C31" s="794" t="s">
        <v>17</v>
      </c>
      <c r="D31" s="795"/>
      <c r="E31" s="704" t="s">
        <v>671</v>
      </c>
      <c r="F31" s="704"/>
      <c r="G31" s="861"/>
      <c r="H31" s="703" t="s">
        <v>672</v>
      </c>
      <c r="I31" s="705"/>
      <c r="J31" s="200"/>
      <c r="K31" s="12" t="s">
        <v>51</v>
      </c>
      <c r="L31" s="200"/>
    </row>
    <row r="32" spans="2:12" ht="27" customHeight="1">
      <c r="B32" s="793"/>
      <c r="C32" s="711" t="s">
        <v>665</v>
      </c>
      <c r="D32" s="776"/>
      <c r="E32" s="707" t="s">
        <v>666</v>
      </c>
      <c r="F32" s="707"/>
      <c r="G32" s="748"/>
      <c r="H32" s="706" t="s">
        <v>667</v>
      </c>
      <c r="I32" s="708"/>
      <c r="J32" s="200"/>
      <c r="K32" s="560"/>
      <c r="L32" s="200"/>
    </row>
    <row r="33" spans="2:12" ht="13.5" customHeight="1">
      <c r="B33" s="811" t="s">
        <v>12</v>
      </c>
      <c r="C33" s="812"/>
      <c r="D33" s="812"/>
      <c r="E33" s="813"/>
      <c r="F33" s="805" t="s">
        <v>20</v>
      </c>
      <c r="G33" s="806"/>
      <c r="H33" s="806"/>
      <c r="I33" s="807"/>
      <c r="J33" s="200"/>
      <c r="K33" s="200"/>
      <c r="L33" s="200"/>
    </row>
    <row r="34" spans="2:12" ht="13.5" customHeight="1">
      <c r="B34" s="814"/>
      <c r="C34" s="815"/>
      <c r="D34" s="815"/>
      <c r="E34" s="816"/>
      <c r="F34" s="825" t="s">
        <v>21</v>
      </c>
      <c r="G34" s="826"/>
      <c r="H34" s="826"/>
      <c r="I34" s="827"/>
      <c r="J34" s="200"/>
      <c r="K34" s="200"/>
      <c r="L34" s="200"/>
    </row>
    <row r="35" spans="2:12" ht="5.25" customHeight="1">
      <c r="B35" s="817"/>
      <c r="C35" s="818"/>
      <c r="D35" s="818"/>
      <c r="E35" s="819"/>
      <c r="F35" s="828"/>
      <c r="G35" s="829"/>
      <c r="H35" s="829"/>
      <c r="I35" s="830"/>
      <c r="J35" s="200"/>
      <c r="K35" s="200"/>
      <c r="L35" s="200"/>
    </row>
    <row r="36" spans="2:12" ht="24.75" customHeight="1">
      <c r="B36" s="820" t="s">
        <v>14</v>
      </c>
      <c r="C36" s="768" t="s">
        <v>13</v>
      </c>
      <c r="D36" s="769"/>
      <c r="E36" s="771" t="s">
        <v>530</v>
      </c>
      <c r="F36" s="772"/>
      <c r="G36" s="803" t="s">
        <v>534</v>
      </c>
      <c r="H36" s="804"/>
      <c r="I36" s="24" t="s">
        <v>531</v>
      </c>
      <c r="J36" s="200"/>
      <c r="K36" s="200"/>
      <c r="L36" s="200"/>
    </row>
    <row r="37" spans="2:12" ht="24.75" customHeight="1">
      <c r="B37" s="724"/>
      <c r="C37" s="728" t="s">
        <v>533</v>
      </c>
      <c r="D37" s="770"/>
      <c r="E37" s="801" t="s">
        <v>529</v>
      </c>
      <c r="F37" s="802"/>
      <c r="G37" s="692" t="s">
        <v>16</v>
      </c>
      <c r="H37" s="710"/>
      <c r="I37" s="402" t="s">
        <v>526</v>
      </c>
      <c r="J37" s="200"/>
      <c r="K37" s="200"/>
      <c r="L37" s="200"/>
    </row>
    <row r="38" spans="2:12" ht="24.75" customHeight="1">
      <c r="B38" s="724"/>
      <c r="C38" s="692" t="s">
        <v>15</v>
      </c>
      <c r="D38" s="710"/>
      <c r="E38" s="799" t="s">
        <v>532</v>
      </c>
      <c r="F38" s="800"/>
      <c r="G38" s="692" t="s">
        <v>430</v>
      </c>
      <c r="H38" s="710"/>
      <c r="I38" s="255" t="s">
        <v>431</v>
      </c>
      <c r="J38" s="200"/>
      <c r="K38" s="200"/>
      <c r="L38" s="200"/>
    </row>
    <row r="39" spans="2:12" ht="24.75" customHeight="1" thickBot="1">
      <c r="B39" s="725"/>
      <c r="C39" s="789" t="s">
        <v>11</v>
      </c>
      <c r="D39" s="790"/>
      <c r="E39" s="680" t="s">
        <v>528</v>
      </c>
      <c r="F39" s="681"/>
      <c r="G39" s="681"/>
      <c r="H39" s="681"/>
      <c r="I39" s="682"/>
      <c r="J39" s="200"/>
      <c r="K39" s="200"/>
      <c r="L39" s="200"/>
    </row>
    <row r="40" spans="2:12" ht="8.25" customHeight="1" thickBot="1">
      <c r="B40" s="30"/>
      <c r="C40" s="31"/>
      <c r="D40" s="31"/>
      <c r="E40" s="18"/>
      <c r="F40" s="18"/>
      <c r="G40" s="18"/>
      <c r="H40" s="18"/>
      <c r="I40" s="18"/>
      <c r="J40" s="200"/>
      <c r="K40" s="200"/>
      <c r="L40" s="200"/>
    </row>
    <row r="41" spans="2:12" ht="31.5" customHeight="1" thickBot="1">
      <c r="B41" s="671" t="s">
        <v>36</v>
      </c>
      <c r="C41" s="672"/>
      <c r="D41" s="672"/>
      <c r="E41" s="673"/>
      <c r="F41" s="869" t="s">
        <v>37</v>
      </c>
      <c r="G41" s="870"/>
      <c r="H41" s="870"/>
      <c r="I41" s="871"/>
      <c r="J41" s="14" t="s">
        <v>543</v>
      </c>
      <c r="K41" s="14"/>
      <c r="L41" s="14"/>
    </row>
    <row r="42" spans="2:12" ht="9.75" customHeight="1" thickBot="1">
      <c r="B42" s="8"/>
      <c r="C42" s="3"/>
      <c r="D42" s="3"/>
      <c r="E42" s="3"/>
      <c r="F42" s="9"/>
      <c r="G42" s="9"/>
      <c r="H42" s="9"/>
      <c r="I42" s="9"/>
      <c r="J42" s="14"/>
      <c r="K42" s="14"/>
      <c r="L42" s="14"/>
    </row>
    <row r="43" spans="2:12" ht="20.25" customHeight="1">
      <c r="B43" s="821" t="s">
        <v>26</v>
      </c>
      <c r="C43" s="787" t="s">
        <v>48</v>
      </c>
      <c r="D43" s="686" t="s">
        <v>9</v>
      </c>
      <c r="E43" s="688"/>
      <c r="F43" s="796" t="s">
        <v>561</v>
      </c>
      <c r="G43" s="797"/>
      <c r="H43" s="797"/>
      <c r="I43" s="798"/>
      <c r="J43" s="14"/>
      <c r="K43" s="14"/>
      <c r="L43" s="14"/>
    </row>
    <row r="44" spans="2:12" ht="20.25" customHeight="1">
      <c r="B44" s="822"/>
      <c r="C44" s="780"/>
      <c r="D44" s="692" t="s">
        <v>2</v>
      </c>
      <c r="E44" s="710"/>
      <c r="F44" s="783" t="s">
        <v>563</v>
      </c>
      <c r="G44" s="736"/>
      <c r="H44" s="736"/>
      <c r="I44" s="785"/>
      <c r="J44" s="14"/>
      <c r="K44" s="14"/>
      <c r="L44" s="14"/>
    </row>
    <row r="45" spans="2:12" ht="20.25" customHeight="1">
      <c r="B45" s="822"/>
      <c r="C45" s="780"/>
      <c r="D45" s="692" t="s">
        <v>5</v>
      </c>
      <c r="E45" s="710"/>
      <c r="F45" s="783" t="s">
        <v>535</v>
      </c>
      <c r="G45" s="736"/>
      <c r="H45" s="736"/>
      <c r="I45" s="785"/>
      <c r="J45" s="14"/>
      <c r="K45" s="14"/>
      <c r="L45" s="14"/>
    </row>
    <row r="46" spans="2:12" ht="20.25" customHeight="1">
      <c r="B46" s="822"/>
      <c r="C46" s="780"/>
      <c r="D46" s="692" t="s">
        <v>10</v>
      </c>
      <c r="E46" s="710"/>
      <c r="F46" s="783" t="s">
        <v>34</v>
      </c>
      <c r="G46" s="736"/>
      <c r="H46" s="736"/>
      <c r="I46" s="785"/>
      <c r="J46" s="14" t="s">
        <v>32</v>
      </c>
      <c r="K46" s="14"/>
      <c r="L46" s="14"/>
    </row>
    <row r="47" spans="2:12" ht="17.25" customHeight="1">
      <c r="B47" s="822"/>
      <c r="C47" s="780"/>
      <c r="D47" s="700" t="s">
        <v>49</v>
      </c>
      <c r="E47" s="824"/>
      <c r="F47" s="773" t="s">
        <v>695</v>
      </c>
      <c r="G47" s="774"/>
      <c r="H47" s="774"/>
      <c r="I47" s="775"/>
      <c r="J47" s="14"/>
      <c r="K47" s="14"/>
      <c r="L47" s="14"/>
    </row>
    <row r="48" spans="2:12" ht="15" customHeight="1">
      <c r="B48" s="822"/>
      <c r="C48" s="780"/>
      <c r="D48" s="794"/>
      <c r="E48" s="795"/>
      <c r="F48" s="773"/>
      <c r="G48" s="774"/>
      <c r="H48" s="774"/>
      <c r="I48" s="775"/>
      <c r="J48" s="563" t="s">
        <v>455</v>
      </c>
      <c r="K48" s="14"/>
      <c r="L48" s="14"/>
    </row>
    <row r="49" spans="2:12" ht="17.25" customHeight="1">
      <c r="B49" s="822"/>
      <c r="C49" s="788"/>
      <c r="D49" s="711" t="s">
        <v>519</v>
      </c>
      <c r="E49" s="776"/>
      <c r="F49" s="777" t="s">
        <v>537</v>
      </c>
      <c r="G49" s="706"/>
      <c r="H49" s="706"/>
      <c r="I49" s="778"/>
      <c r="J49" s="14"/>
      <c r="K49" s="14"/>
      <c r="L49" s="14"/>
    </row>
    <row r="50" spans="2:12" ht="12.75" customHeight="1">
      <c r="B50" s="822"/>
      <c r="C50" s="779" t="s">
        <v>50</v>
      </c>
      <c r="D50" s="782" t="s">
        <v>27</v>
      </c>
      <c r="E50" s="782"/>
      <c r="F50" s="782"/>
      <c r="G50" s="803" t="s">
        <v>24</v>
      </c>
      <c r="H50" s="804"/>
      <c r="I50" s="26" t="s">
        <v>25</v>
      </c>
      <c r="J50" s="14"/>
      <c r="K50" s="14"/>
      <c r="L50" s="14"/>
    </row>
    <row r="51" spans="2:12" ht="10.5" customHeight="1">
      <c r="B51" s="822"/>
      <c r="C51" s="780"/>
      <c r="D51" s="783" t="s">
        <v>566</v>
      </c>
      <c r="E51" s="783"/>
      <c r="F51" s="783"/>
      <c r="G51" s="831" t="s">
        <v>567</v>
      </c>
      <c r="H51" s="832"/>
      <c r="I51" s="785" t="s">
        <v>563</v>
      </c>
      <c r="J51" s="862" t="s">
        <v>483</v>
      </c>
      <c r="K51" s="863"/>
      <c r="L51" s="863"/>
    </row>
    <row r="52" spans="2:12" ht="7.5" customHeight="1" thickBot="1">
      <c r="B52" s="823"/>
      <c r="C52" s="781"/>
      <c r="D52" s="784"/>
      <c r="E52" s="784"/>
      <c r="F52" s="784"/>
      <c r="G52" s="833"/>
      <c r="H52" s="834"/>
      <c r="I52" s="786"/>
      <c r="J52" s="862"/>
      <c r="K52" s="863"/>
      <c r="L52" s="863"/>
    </row>
    <row r="53" spans="2:12" ht="21.75" customHeight="1">
      <c r="C53" s="767"/>
      <c r="D53" s="767"/>
      <c r="E53" s="767"/>
      <c r="F53" s="767"/>
      <c r="G53" s="767"/>
      <c r="H53" s="767"/>
      <c r="I53" s="767"/>
    </row>
  </sheetData>
  <mergeCells count="83">
    <mergeCell ref="I51:I52"/>
    <mergeCell ref="B36:B39"/>
    <mergeCell ref="F45:I45"/>
    <mergeCell ref="B43:B52"/>
    <mergeCell ref="E38:F38"/>
    <mergeCell ref="E37:F37"/>
    <mergeCell ref="G36:H36"/>
    <mergeCell ref="G37:H37"/>
    <mergeCell ref="G38:H38"/>
    <mergeCell ref="G50:H50"/>
    <mergeCell ref="G51:H52"/>
    <mergeCell ref="B3:I3"/>
    <mergeCell ref="B41:E41"/>
    <mergeCell ref="F41:I41"/>
    <mergeCell ref="C39:D39"/>
    <mergeCell ref="E39:I39"/>
    <mergeCell ref="B33:E35"/>
    <mergeCell ref="F33:I33"/>
    <mergeCell ref="F34:I34"/>
    <mergeCell ref="F35:I35"/>
    <mergeCell ref="C37:D37"/>
    <mergeCell ref="C38:D38"/>
    <mergeCell ref="C36:D36"/>
    <mergeCell ref="E36:F36"/>
    <mergeCell ref="C32:D32"/>
    <mergeCell ref="E32:G32"/>
    <mergeCell ref="H32:I32"/>
    <mergeCell ref="C53:I53"/>
    <mergeCell ref="D46:E46"/>
    <mergeCell ref="F46:I46"/>
    <mergeCell ref="D47:E48"/>
    <mergeCell ref="F47:I48"/>
    <mergeCell ref="D49:E49"/>
    <mergeCell ref="F49:I49"/>
    <mergeCell ref="C43:C49"/>
    <mergeCell ref="D43:E43"/>
    <mergeCell ref="F43:I43"/>
    <mergeCell ref="D44:E44"/>
    <mergeCell ref="F44:I44"/>
    <mergeCell ref="D45:E45"/>
    <mergeCell ref="C50:C52"/>
    <mergeCell ref="D50:F50"/>
    <mergeCell ref="D51:F52"/>
    <mergeCell ref="C28:D28"/>
    <mergeCell ref="E28:G28"/>
    <mergeCell ref="H28:I28"/>
    <mergeCell ref="C29:D29"/>
    <mergeCell ref="E29:G29"/>
    <mergeCell ref="H29:I29"/>
    <mergeCell ref="C26:D26"/>
    <mergeCell ref="E26:G26"/>
    <mergeCell ref="H26:I26"/>
    <mergeCell ref="C27:D27"/>
    <mergeCell ref="E27:G27"/>
    <mergeCell ref="H27:I27"/>
    <mergeCell ref="J51:L52"/>
    <mergeCell ref="B16:E16"/>
    <mergeCell ref="F16:I16"/>
    <mergeCell ref="B4:I4"/>
    <mergeCell ref="B8:E13"/>
    <mergeCell ref="F8:I13"/>
    <mergeCell ref="B15:E15"/>
    <mergeCell ref="F15:I15"/>
    <mergeCell ref="B17:E20"/>
    <mergeCell ref="F17:I20"/>
    <mergeCell ref="B22:B32"/>
    <mergeCell ref="C24:D24"/>
    <mergeCell ref="E24:G24"/>
    <mergeCell ref="H24:I24"/>
    <mergeCell ref="C25:D25"/>
    <mergeCell ref="F25:G25"/>
    <mergeCell ref="C22:D22"/>
    <mergeCell ref="E22:G22"/>
    <mergeCell ref="H22:I22"/>
    <mergeCell ref="C23:D23"/>
    <mergeCell ref="E23:G23"/>
    <mergeCell ref="H23:I23"/>
    <mergeCell ref="C30:D30"/>
    <mergeCell ref="E30:G30"/>
    <mergeCell ref="H30:I30"/>
    <mergeCell ref="C31:D31"/>
    <mergeCell ref="E31:G31"/>
    <mergeCell ref="H31:I31"/>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6"/>
  <sheetViews>
    <sheetView view="pageBreakPreview" topLeftCell="A4" zoomScale="75" zoomScaleNormal="75" zoomScaleSheetLayoutView="75" workbookViewId="0">
      <selection activeCell="L11" sqref="L11"/>
    </sheetView>
  </sheetViews>
  <sheetFormatPr defaultRowHeight="13.5"/>
  <cols>
    <col min="1" max="1" width="3.125" customWidth="1"/>
    <col min="2" max="2" width="31" style="185" customWidth="1"/>
    <col min="3" max="3" width="34" style="227" customWidth="1"/>
    <col min="4" max="5" width="22.5" style="186" customWidth="1"/>
    <col min="6" max="6" width="19.375" style="186" customWidth="1"/>
    <col min="7" max="7" width="4.375" customWidth="1"/>
  </cols>
  <sheetData>
    <row r="1" spans="2:12" ht="17.25">
      <c r="B1" s="202" t="s">
        <v>267</v>
      </c>
      <c r="C1" s="202"/>
      <c r="D1" s="203"/>
      <c r="E1" s="120"/>
      <c r="F1" s="204" t="s">
        <v>262</v>
      </c>
      <c r="G1" s="204"/>
    </row>
    <row r="2" spans="2:12" ht="17.25">
      <c r="B2" s="202"/>
      <c r="C2" s="202"/>
      <c r="D2" s="203"/>
      <c r="E2" s="203"/>
      <c r="F2" s="203"/>
    </row>
    <row r="3" spans="2:12" s="1" customFormat="1" ht="24" customHeight="1">
      <c r="B3" s="876" t="s">
        <v>266</v>
      </c>
      <c r="C3" s="876"/>
      <c r="D3" s="212"/>
      <c r="E3" s="212"/>
    </row>
    <row r="4" spans="2:12" s="1" customFormat="1" ht="24" customHeight="1">
      <c r="B4" s="59"/>
      <c r="C4" s="212"/>
      <c r="D4" s="205"/>
      <c r="E4" s="205"/>
      <c r="F4" s="206"/>
    </row>
    <row r="5" spans="2:12" ht="48.75" customHeight="1">
      <c r="B5" s="877" t="s">
        <v>256</v>
      </c>
      <c r="C5" s="877"/>
      <c r="D5" s="877"/>
      <c r="E5" s="877"/>
      <c r="F5" s="877"/>
      <c r="G5" s="118"/>
    </row>
    <row r="6" spans="2:12" ht="25.5" customHeight="1">
      <c r="B6" s="878" t="s">
        <v>257</v>
      </c>
      <c r="C6" s="878"/>
      <c r="D6" s="217"/>
      <c r="G6" s="118"/>
    </row>
    <row r="7" spans="2:12" ht="25.5" customHeight="1">
      <c r="B7" s="878" t="s">
        <v>258</v>
      </c>
      <c r="C7" s="878"/>
      <c r="D7" s="217"/>
      <c r="G7" s="118"/>
    </row>
    <row r="8" spans="2:12" ht="39" customHeight="1" thickBot="1">
      <c r="B8" s="879"/>
      <c r="C8" s="879"/>
      <c r="D8" s="879"/>
      <c r="E8" s="879"/>
      <c r="F8" s="879"/>
    </row>
    <row r="9" spans="2:12" ht="39" customHeight="1" thickBot="1">
      <c r="B9" s="219" t="s">
        <v>259</v>
      </c>
      <c r="C9" s="872" t="s">
        <v>260</v>
      </c>
      <c r="D9" s="873"/>
      <c r="E9" s="873"/>
      <c r="F9" s="874"/>
    </row>
    <row r="10" spans="2:12" ht="47.25" customHeight="1" thickBot="1">
      <c r="B10" s="218"/>
      <c r="C10" s="223"/>
      <c r="D10" s="218"/>
      <c r="E10" s="218"/>
      <c r="F10" s="218"/>
    </row>
    <row r="11" spans="2:12" ht="46.5" customHeight="1">
      <c r="B11" s="208" t="s">
        <v>249</v>
      </c>
      <c r="C11" s="209" t="s">
        <v>268</v>
      </c>
      <c r="D11" s="209" t="s">
        <v>252</v>
      </c>
      <c r="E11" s="209" t="s">
        <v>253</v>
      </c>
      <c r="F11" s="210" t="s">
        <v>247</v>
      </c>
      <c r="I11" s="214"/>
      <c r="J11" s="214"/>
      <c r="K11" s="214"/>
      <c r="L11" s="214"/>
    </row>
    <row r="12" spans="2:12" ht="84.75" customHeight="1">
      <c r="B12" s="236" t="s">
        <v>243</v>
      </c>
      <c r="C12" s="237" t="s">
        <v>307</v>
      </c>
      <c r="D12" s="231" t="s">
        <v>248</v>
      </c>
      <c r="E12" s="231"/>
      <c r="F12" s="238" t="s">
        <v>250</v>
      </c>
      <c r="I12" s="214"/>
      <c r="J12" s="234"/>
      <c r="K12" s="214"/>
      <c r="L12" s="214"/>
    </row>
    <row r="13" spans="2:12" ht="84.75" customHeight="1">
      <c r="B13" s="236" t="s">
        <v>244</v>
      </c>
      <c r="C13" s="239" t="s">
        <v>568</v>
      </c>
      <c r="D13" s="235"/>
      <c r="E13" s="232"/>
      <c r="F13" s="238" t="s">
        <v>250</v>
      </c>
      <c r="I13" s="214"/>
      <c r="J13" s="215"/>
      <c r="K13" s="215"/>
      <c r="L13" s="214"/>
    </row>
    <row r="14" spans="2:12" ht="84.75" customHeight="1">
      <c r="B14" s="236" t="s">
        <v>245</v>
      </c>
      <c r="C14" s="239" t="s">
        <v>568</v>
      </c>
      <c r="D14" s="235"/>
      <c r="E14" s="232"/>
      <c r="F14" s="238" t="s">
        <v>250</v>
      </c>
      <c r="I14" s="214"/>
      <c r="J14" s="215"/>
      <c r="K14" s="215"/>
      <c r="L14" s="214"/>
    </row>
    <row r="15" spans="2:12" ht="84.75" customHeight="1">
      <c r="B15" s="236" t="s">
        <v>246</v>
      </c>
      <c r="C15" s="239" t="s">
        <v>568</v>
      </c>
      <c r="D15" s="235"/>
      <c r="E15" s="232"/>
      <c r="F15" s="238" t="s">
        <v>251</v>
      </c>
      <c r="I15" s="875" t="s">
        <v>264</v>
      </c>
      <c r="J15" s="875"/>
      <c r="K15" s="875"/>
      <c r="L15" s="875"/>
    </row>
    <row r="16" spans="2:12" ht="84.75" customHeight="1">
      <c r="B16" s="240" t="s">
        <v>254</v>
      </c>
      <c r="C16" s="241" t="s">
        <v>568</v>
      </c>
      <c r="D16" s="235"/>
      <c r="E16" s="233"/>
      <c r="F16" s="242" t="s">
        <v>255</v>
      </c>
      <c r="I16" s="875" t="s">
        <v>265</v>
      </c>
      <c r="J16" s="875"/>
      <c r="K16" s="875"/>
      <c r="L16" s="875"/>
    </row>
    <row r="17" spans="2:12" ht="84.75" customHeight="1">
      <c r="B17" s="211" t="s">
        <v>261</v>
      </c>
      <c r="C17" s="224"/>
      <c r="D17" s="216"/>
      <c r="E17" s="216">
        <f>SUM(E13:E16)</f>
        <v>0</v>
      </c>
      <c r="F17" s="213"/>
      <c r="I17" s="875"/>
      <c r="J17" s="875"/>
      <c r="K17" s="875"/>
      <c r="L17" s="875"/>
    </row>
    <row r="18" spans="2:12" ht="84.75" customHeight="1" thickBot="1">
      <c r="B18" s="220" t="s">
        <v>263</v>
      </c>
      <c r="C18" s="225"/>
      <c r="D18" s="222"/>
      <c r="E18" s="229" t="str">
        <f>IF(AND(E17&gt;=14,E17&lt;=378),1,IF(AND(E17&gt;=379,E17&lt;=743),2,IF(E17&gt;=744,3,"対象外")))</f>
        <v>対象外</v>
      </c>
      <c r="F18" s="221"/>
      <c r="I18" s="214"/>
      <c r="J18" s="215"/>
      <c r="K18" s="215"/>
    </row>
    <row r="19" spans="2:12" ht="17.25">
      <c r="B19" s="203"/>
      <c r="C19" s="202"/>
      <c r="D19" s="203"/>
      <c r="E19" s="203"/>
      <c r="F19" s="203"/>
    </row>
    <row r="20" spans="2:12" ht="17.25">
      <c r="B20" s="120" t="s">
        <v>270</v>
      </c>
      <c r="C20" s="202"/>
      <c r="D20" s="203"/>
      <c r="E20" s="203"/>
      <c r="F20" s="203"/>
    </row>
    <row r="21" spans="2:12">
      <c r="B21"/>
      <c r="C21" s="226"/>
      <c r="D21"/>
      <c r="E21"/>
      <c r="F21"/>
    </row>
    <row r="22" spans="2:12">
      <c r="B22"/>
      <c r="C22" s="226"/>
      <c r="D22"/>
      <c r="E22"/>
      <c r="F22"/>
    </row>
    <row r="23" spans="2:12">
      <c r="B23"/>
      <c r="C23" s="226"/>
      <c r="D23"/>
      <c r="E23"/>
      <c r="F23"/>
    </row>
    <row r="24" spans="2:12">
      <c r="B24"/>
      <c r="C24" s="226"/>
      <c r="D24"/>
      <c r="E24"/>
      <c r="F24"/>
    </row>
    <row r="25" spans="2:12" ht="15.75" customHeight="1">
      <c r="B25"/>
      <c r="C25" s="226"/>
      <c r="D25"/>
      <c r="E25" s="230"/>
      <c r="F25"/>
    </row>
    <row r="26" spans="2:12">
      <c r="B26"/>
      <c r="C26" s="226"/>
      <c r="D26"/>
      <c r="E26"/>
      <c r="F26"/>
    </row>
  </sheetData>
  <sheetProtection sheet="1" objects="1" scenarios="1"/>
  <mergeCells count="8">
    <mergeCell ref="C9:F9"/>
    <mergeCell ref="I15:L15"/>
    <mergeCell ref="I16:L17"/>
    <mergeCell ref="B3:C3"/>
    <mergeCell ref="B5:F5"/>
    <mergeCell ref="B7:C7"/>
    <mergeCell ref="B6:C6"/>
    <mergeCell ref="B8:F8"/>
  </mergeCells>
  <phoneticPr fontId="2"/>
  <pageMargins left="0.86614173228346458" right="0.15748031496062992" top="0.74803149606299213" bottom="0.74803149606299213" header="0.31496062992125984" footer="0.31496062992125984"/>
  <pageSetup paperSize="9" scale="63" orientation="portrait"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I42"/>
  <sheetViews>
    <sheetView view="pageBreakPreview" zoomScaleNormal="100" zoomScaleSheetLayoutView="100" workbookViewId="0">
      <selection activeCell="J30" sqref="J30"/>
    </sheetView>
  </sheetViews>
  <sheetFormatPr defaultRowHeight="13.5"/>
  <cols>
    <col min="1" max="1" width="9.625" customWidth="1"/>
    <col min="2" max="4" width="17" customWidth="1"/>
    <col min="5" max="5" width="32" customWidth="1"/>
    <col min="6" max="6" width="9.25" customWidth="1"/>
    <col min="7" max="7" width="8.625" customWidth="1"/>
    <col min="8" max="8" width="4" customWidth="1"/>
    <col min="9" max="9" width="25.25" style="11" customWidth="1"/>
    <col min="10" max="10" width="25.25" customWidth="1"/>
  </cols>
  <sheetData>
    <row r="1" spans="1:7" ht="9" customHeight="1"/>
    <row r="2" spans="1:7" ht="21.75" customHeight="1">
      <c r="A2" s="410" t="s">
        <v>607</v>
      </c>
      <c r="B2" s="410"/>
      <c r="C2" s="411"/>
      <c r="D2" s="59"/>
      <c r="E2" s="412" t="s">
        <v>8</v>
      </c>
      <c r="F2" s="413"/>
      <c r="G2" s="413"/>
    </row>
    <row r="3" spans="1:7">
      <c r="A3" s="410"/>
      <c r="B3" s="410"/>
      <c r="C3" s="411"/>
      <c r="D3" s="411"/>
      <c r="E3" s="411"/>
    </row>
    <row r="4" spans="1:7">
      <c r="A4" s="59"/>
      <c r="B4" s="64"/>
      <c r="C4" s="414"/>
      <c r="D4" s="414"/>
      <c r="E4" s="415"/>
      <c r="G4" t="s">
        <v>439</v>
      </c>
    </row>
    <row r="5" spans="1:7" ht="22.5" customHeight="1">
      <c r="A5" s="887" t="s">
        <v>608</v>
      </c>
      <c r="B5" s="887"/>
      <c r="C5" s="887"/>
      <c r="D5" s="887"/>
      <c r="E5" s="887"/>
      <c r="G5" t="s">
        <v>610</v>
      </c>
    </row>
    <row r="6" spans="1:7" ht="22.5" customHeight="1">
      <c r="A6" s="534"/>
      <c r="B6" s="534"/>
      <c r="C6" s="534"/>
      <c r="D6" s="534"/>
      <c r="E6" s="534"/>
    </row>
    <row r="7" spans="1:7" ht="14.25">
      <c r="A7" s="888" t="s">
        <v>440</v>
      </c>
      <c r="B7" s="888"/>
      <c r="C7" s="417"/>
      <c r="D7" s="418"/>
      <c r="E7" s="418"/>
    </row>
    <row r="8" spans="1:7" ht="14.25">
      <c r="A8" s="888" t="s">
        <v>258</v>
      </c>
      <c r="B8" s="888"/>
      <c r="C8" s="417"/>
      <c r="D8" s="418"/>
      <c r="E8" s="418"/>
    </row>
    <row r="9" spans="1:7" ht="14.25">
      <c r="A9" s="419"/>
      <c r="B9" s="419"/>
      <c r="C9" s="419"/>
      <c r="D9" s="419"/>
      <c r="E9" s="419"/>
    </row>
    <row r="10" spans="1:7" ht="57.75" customHeight="1">
      <c r="A10" s="416" t="s">
        <v>438</v>
      </c>
      <c r="B10" s="883" t="s">
        <v>609</v>
      </c>
      <c r="C10" s="884"/>
      <c r="D10" s="884"/>
      <c r="E10" s="885"/>
    </row>
    <row r="11" spans="1:7" ht="57.75" customHeight="1">
      <c r="A11" s="416" t="s">
        <v>438</v>
      </c>
      <c r="B11" s="880" t="s">
        <v>612</v>
      </c>
      <c r="C11" s="881"/>
      <c r="D11" s="881"/>
      <c r="E11" s="882"/>
    </row>
    <row r="12" spans="1:7" ht="57.75" customHeight="1">
      <c r="A12" s="416" t="s">
        <v>438</v>
      </c>
      <c r="B12" s="880" t="s">
        <v>615</v>
      </c>
      <c r="C12" s="881"/>
      <c r="D12" s="881"/>
      <c r="E12" s="882"/>
    </row>
    <row r="13" spans="1:7" ht="57.75" customHeight="1">
      <c r="A13" s="416" t="s">
        <v>438</v>
      </c>
      <c r="B13" s="880" t="s">
        <v>613</v>
      </c>
      <c r="C13" s="881"/>
      <c r="D13" s="881"/>
      <c r="E13" s="882"/>
    </row>
    <row r="14" spans="1:7" ht="57.75" customHeight="1">
      <c r="A14" s="416" t="s">
        <v>438</v>
      </c>
      <c r="B14" s="880" t="s">
        <v>614</v>
      </c>
      <c r="C14" s="881"/>
      <c r="D14" s="881"/>
      <c r="E14" s="882"/>
    </row>
    <row r="15" spans="1:7" ht="57.75" customHeight="1">
      <c r="A15" s="416" t="s">
        <v>438</v>
      </c>
      <c r="B15" s="880" t="s">
        <v>616</v>
      </c>
      <c r="C15" s="881"/>
      <c r="D15" s="881"/>
      <c r="E15" s="882"/>
    </row>
    <row r="16" spans="1:7" ht="57.75" customHeight="1">
      <c r="A16" s="416" t="s">
        <v>438</v>
      </c>
      <c r="B16" s="880" t="s">
        <v>617</v>
      </c>
      <c r="C16" s="881"/>
      <c r="D16" s="881"/>
      <c r="E16" s="882"/>
    </row>
    <row r="17" spans="1:7" ht="57.75" customHeight="1">
      <c r="A17" s="416" t="s">
        <v>438</v>
      </c>
      <c r="B17" s="883" t="s">
        <v>574</v>
      </c>
      <c r="C17" s="884"/>
      <c r="D17" s="884"/>
      <c r="E17" s="885"/>
    </row>
    <row r="18" spans="1:7" ht="58.5" customHeight="1">
      <c r="A18" s="886" t="s">
        <v>450</v>
      </c>
      <c r="B18" s="886"/>
      <c r="C18" s="886"/>
      <c r="D18" s="886"/>
      <c r="E18" s="886"/>
    </row>
    <row r="19" spans="1:7" ht="9" customHeight="1"/>
    <row r="20" spans="1:7" ht="21.75" customHeight="1">
      <c r="A20" s="410" t="s">
        <v>607</v>
      </c>
      <c r="B20" s="410"/>
      <c r="C20" s="411"/>
      <c r="D20" s="59"/>
      <c r="E20" s="412" t="s">
        <v>8</v>
      </c>
      <c r="F20" s="413"/>
      <c r="G20" s="413"/>
    </row>
    <row r="21" spans="1:7">
      <c r="A21" s="410"/>
      <c r="B21" s="410"/>
      <c r="C21" s="411"/>
      <c r="D21" s="411"/>
      <c r="E21" s="411"/>
    </row>
    <row r="22" spans="1:7">
      <c r="A22" s="59"/>
      <c r="B22" s="64"/>
      <c r="C22" s="414"/>
      <c r="D22" s="414"/>
      <c r="E22" s="415"/>
    </row>
    <row r="23" spans="1:7" ht="22.5" customHeight="1">
      <c r="A23" s="887" t="s">
        <v>611</v>
      </c>
      <c r="B23" s="887"/>
      <c r="C23" s="887"/>
      <c r="D23" s="887"/>
      <c r="E23" s="887"/>
    </row>
    <row r="24" spans="1:7" ht="22.5" customHeight="1">
      <c r="A24" s="534"/>
      <c r="B24" s="534"/>
      <c r="C24" s="534"/>
      <c r="D24" s="534"/>
      <c r="E24" s="534"/>
    </row>
    <row r="25" spans="1:7" ht="14.25">
      <c r="A25" s="888" t="s">
        <v>440</v>
      </c>
      <c r="B25" s="888"/>
      <c r="C25" s="417"/>
      <c r="D25" s="418"/>
      <c r="E25" s="418"/>
    </row>
    <row r="26" spans="1:7" ht="14.25">
      <c r="A26" s="888" t="s">
        <v>258</v>
      </c>
      <c r="B26" s="888"/>
      <c r="C26" s="417"/>
      <c r="D26" s="418"/>
      <c r="E26" s="418"/>
    </row>
    <row r="27" spans="1:7" ht="14.25">
      <c r="A27" s="419"/>
      <c r="B27" s="419"/>
      <c r="C27" s="419"/>
      <c r="D27" s="419"/>
      <c r="E27" s="419"/>
    </row>
    <row r="28" spans="1:7" ht="57.75" customHeight="1">
      <c r="A28" s="416" t="s">
        <v>438</v>
      </c>
      <c r="B28" s="883" t="s">
        <v>618</v>
      </c>
      <c r="C28" s="884"/>
      <c r="D28" s="884"/>
      <c r="E28" s="885"/>
    </row>
    <row r="29" spans="1:7" ht="57.75" customHeight="1">
      <c r="A29" s="416" t="s">
        <v>438</v>
      </c>
      <c r="B29" s="880" t="s">
        <v>612</v>
      </c>
      <c r="C29" s="881"/>
      <c r="D29" s="881"/>
      <c r="E29" s="882"/>
    </row>
    <row r="30" spans="1:7" ht="57.75" customHeight="1">
      <c r="A30" s="416" t="s">
        <v>438</v>
      </c>
      <c r="B30" s="880" t="s">
        <v>615</v>
      </c>
      <c r="C30" s="881"/>
      <c r="D30" s="881"/>
      <c r="E30" s="882"/>
    </row>
    <row r="31" spans="1:7" ht="57.75" customHeight="1">
      <c r="A31" s="416" t="s">
        <v>438</v>
      </c>
      <c r="B31" s="889" t="s">
        <v>619</v>
      </c>
      <c r="C31" s="884"/>
      <c r="D31" s="884"/>
      <c r="E31" s="885"/>
    </row>
    <row r="32" spans="1:7" ht="57.75" customHeight="1">
      <c r="A32" s="416" t="s">
        <v>438</v>
      </c>
      <c r="B32" s="889" t="s">
        <v>620</v>
      </c>
      <c r="C32" s="884"/>
      <c r="D32" s="884"/>
      <c r="E32" s="885"/>
    </row>
    <row r="33" spans="1:5" ht="57.75" customHeight="1">
      <c r="A33" s="416" t="s">
        <v>438</v>
      </c>
      <c r="B33" s="889" t="s">
        <v>621</v>
      </c>
      <c r="C33" s="884"/>
      <c r="D33" s="884"/>
      <c r="E33" s="885"/>
    </row>
    <row r="34" spans="1:5" ht="57.75" customHeight="1">
      <c r="A34" s="416" t="s">
        <v>438</v>
      </c>
      <c r="B34" s="883" t="s">
        <v>622</v>
      </c>
      <c r="C34" s="884"/>
      <c r="D34" s="884"/>
      <c r="E34" s="885"/>
    </row>
    <row r="35" spans="1:5" ht="58.5" customHeight="1">
      <c r="A35" s="886" t="s">
        <v>450</v>
      </c>
      <c r="B35" s="886"/>
      <c r="C35" s="886"/>
      <c r="D35" s="886"/>
      <c r="E35" s="886"/>
    </row>
    <row r="36" spans="1:5" ht="37.5" customHeight="1"/>
    <row r="37" spans="1:5" ht="37.5" customHeight="1"/>
    <row r="38" spans="1:5" ht="37.5" customHeight="1"/>
    <row r="39" spans="1:5" ht="37.5" customHeight="1"/>
    <row r="40" spans="1:5" ht="37.5" customHeight="1"/>
    <row r="41" spans="1:5" ht="37.5" customHeight="1"/>
    <row r="42" spans="1:5" ht="37.5" customHeight="1"/>
  </sheetData>
  <mergeCells count="23">
    <mergeCell ref="B32:E32"/>
    <mergeCell ref="B33:E33"/>
    <mergeCell ref="B34:E34"/>
    <mergeCell ref="A35:E35"/>
    <mergeCell ref="A23:E23"/>
    <mergeCell ref="A25:B25"/>
    <mergeCell ref="A26:B26"/>
    <mergeCell ref="B28:E28"/>
    <mergeCell ref="B31:E31"/>
    <mergeCell ref="B29:E29"/>
    <mergeCell ref="B30:E30"/>
    <mergeCell ref="B14:E14"/>
    <mergeCell ref="B17:E17"/>
    <mergeCell ref="A18:E18"/>
    <mergeCell ref="A5:E5"/>
    <mergeCell ref="A7:B7"/>
    <mergeCell ref="A8:B8"/>
    <mergeCell ref="B10:E10"/>
    <mergeCell ref="B11:E11"/>
    <mergeCell ref="B13:E13"/>
    <mergeCell ref="B15:E15"/>
    <mergeCell ref="B12:E12"/>
    <mergeCell ref="B16:E16"/>
  </mergeCells>
  <phoneticPr fontId="2"/>
  <dataValidations count="1">
    <dataValidation type="list" allowBlank="1" showInputMessage="1" showErrorMessage="1" sqref="A10:A17 A28:A34" xr:uid="{00000000-0002-0000-0900-000000000000}">
      <formula1>$G$4:$G$5</formula1>
    </dataValidation>
  </dataValidations>
  <pageMargins left="0.70866141732283472" right="0.70866141732283472" top="0.74803149606299213" bottom="0.74803149606299213" header="0.31496062992125984" footer="0.31496062992125984"/>
  <pageSetup paperSize="9" scale="91" orientation="portrait" r:id="rId1"/>
  <rowBreaks count="1" manualBreakCount="1">
    <brk id="18"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O24"/>
  <sheetViews>
    <sheetView view="pageBreakPreview" zoomScale="91" zoomScaleNormal="85" zoomScaleSheetLayoutView="91" workbookViewId="0">
      <selection activeCell="B14" sqref="B14:AN14"/>
    </sheetView>
  </sheetViews>
  <sheetFormatPr defaultRowHeight="13.5"/>
  <cols>
    <col min="1" max="1" width="2.125" customWidth="1"/>
    <col min="2" max="4" width="6" customWidth="1"/>
    <col min="5" max="40" width="4.375" customWidth="1"/>
  </cols>
  <sheetData>
    <row r="1" spans="2:41" ht="17.25">
      <c r="B1" s="40" t="s">
        <v>66</v>
      </c>
      <c r="AN1" s="41" t="s">
        <v>67</v>
      </c>
    </row>
    <row r="2" spans="2:41" ht="22.5" customHeight="1" thickBot="1"/>
    <row r="3" spans="2:41" ht="28.5" customHeight="1">
      <c r="B3" s="894" t="s">
        <v>68</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6"/>
    </row>
    <row r="4" spans="2:41" ht="20.25" customHeight="1">
      <c r="B4" s="42" t="s">
        <v>69</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4"/>
    </row>
    <row r="5" spans="2:41" ht="20.25" customHeight="1" thickBot="1">
      <c r="B5" s="42" t="s">
        <v>70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4"/>
    </row>
    <row r="6" spans="2:41" ht="30.75" customHeight="1">
      <c r="B6" s="897" t="s">
        <v>225</v>
      </c>
      <c r="C6" s="899" t="s">
        <v>71</v>
      </c>
      <c r="D6" s="901" t="s">
        <v>72</v>
      </c>
      <c r="E6" s="903" t="s">
        <v>289</v>
      </c>
      <c r="F6" s="892"/>
      <c r="G6" s="892"/>
      <c r="H6" s="892" t="s">
        <v>288</v>
      </c>
      <c r="I6" s="892"/>
      <c r="J6" s="892"/>
      <c r="K6" s="892" t="s">
        <v>288</v>
      </c>
      <c r="L6" s="892"/>
      <c r="M6" s="892"/>
      <c r="N6" s="892" t="s">
        <v>288</v>
      </c>
      <c r="O6" s="892"/>
      <c r="P6" s="892"/>
      <c r="Q6" s="892" t="s">
        <v>288</v>
      </c>
      <c r="R6" s="892"/>
      <c r="S6" s="892"/>
      <c r="T6" s="892" t="s">
        <v>288</v>
      </c>
      <c r="U6" s="892"/>
      <c r="V6" s="892"/>
      <c r="W6" s="892" t="s">
        <v>288</v>
      </c>
      <c r="X6" s="892"/>
      <c r="Y6" s="892"/>
      <c r="Z6" s="892" t="s">
        <v>288</v>
      </c>
      <c r="AA6" s="892"/>
      <c r="AB6" s="892"/>
      <c r="AC6" s="892" t="s">
        <v>288</v>
      </c>
      <c r="AD6" s="892"/>
      <c r="AE6" s="892"/>
      <c r="AF6" s="892" t="s">
        <v>288</v>
      </c>
      <c r="AG6" s="892"/>
      <c r="AH6" s="892"/>
      <c r="AI6" s="892" t="s">
        <v>288</v>
      </c>
      <c r="AJ6" s="892"/>
      <c r="AK6" s="892"/>
      <c r="AL6" s="892" t="s">
        <v>288</v>
      </c>
      <c r="AM6" s="892"/>
      <c r="AN6" s="893"/>
    </row>
    <row r="7" spans="2:41" ht="26.25" customHeight="1" thickBot="1">
      <c r="B7" s="898"/>
      <c r="C7" s="900"/>
      <c r="D7" s="902"/>
      <c r="E7" s="910" t="s">
        <v>73</v>
      </c>
      <c r="F7" s="908"/>
      <c r="G7" s="908"/>
      <c r="H7" s="908" t="s">
        <v>73</v>
      </c>
      <c r="I7" s="908"/>
      <c r="J7" s="908"/>
      <c r="K7" s="908" t="s">
        <v>73</v>
      </c>
      <c r="L7" s="908"/>
      <c r="M7" s="908"/>
      <c r="N7" s="908" t="s">
        <v>73</v>
      </c>
      <c r="O7" s="908"/>
      <c r="P7" s="908"/>
      <c r="Q7" s="908" t="s">
        <v>73</v>
      </c>
      <c r="R7" s="908"/>
      <c r="S7" s="908"/>
      <c r="T7" s="908" t="s">
        <v>73</v>
      </c>
      <c r="U7" s="908"/>
      <c r="V7" s="908"/>
      <c r="W7" s="908" t="s">
        <v>73</v>
      </c>
      <c r="X7" s="908"/>
      <c r="Y7" s="908"/>
      <c r="Z7" s="908" t="s">
        <v>73</v>
      </c>
      <c r="AA7" s="908"/>
      <c r="AB7" s="908"/>
      <c r="AC7" s="908" t="s">
        <v>73</v>
      </c>
      <c r="AD7" s="908"/>
      <c r="AE7" s="908"/>
      <c r="AF7" s="908" t="s">
        <v>73</v>
      </c>
      <c r="AG7" s="908"/>
      <c r="AH7" s="908"/>
      <c r="AI7" s="908" t="s">
        <v>73</v>
      </c>
      <c r="AJ7" s="908"/>
      <c r="AK7" s="908"/>
      <c r="AL7" s="908" t="s">
        <v>73</v>
      </c>
      <c r="AM7" s="908"/>
      <c r="AN7" s="909"/>
    </row>
    <row r="8" spans="2:41" ht="53.25" customHeight="1">
      <c r="B8" s="45"/>
      <c r="C8" s="46"/>
      <c r="D8" s="47"/>
      <c r="E8" s="48"/>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7"/>
    </row>
    <row r="9" spans="2:41" ht="53.25" customHeight="1">
      <c r="B9" s="49"/>
      <c r="C9" s="50"/>
      <c r="D9" s="51"/>
      <c r="E9" s="52"/>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1"/>
    </row>
    <row r="10" spans="2:41" ht="53.25" customHeight="1">
      <c r="B10" s="49"/>
      <c r="C10" s="50"/>
      <c r="D10" s="51"/>
      <c r="E10" s="52"/>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1"/>
    </row>
    <row r="11" spans="2:41" ht="53.25" customHeight="1">
      <c r="B11" s="49"/>
      <c r="C11" s="50"/>
      <c r="D11" s="51"/>
      <c r="E11" s="52"/>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1"/>
    </row>
    <row r="12" spans="2:41" ht="53.25" customHeight="1" thickBot="1">
      <c r="B12" s="53"/>
      <c r="C12" s="54"/>
      <c r="D12" s="55"/>
      <c r="E12" s="56"/>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5"/>
    </row>
    <row r="13" spans="2:41" ht="131.25" customHeight="1" thickBot="1">
      <c r="B13" s="904" t="s">
        <v>74</v>
      </c>
      <c r="C13" s="905"/>
      <c r="D13" s="905"/>
      <c r="E13" s="905"/>
      <c r="F13" s="905"/>
      <c r="G13" s="905"/>
      <c r="H13" s="905"/>
      <c r="I13" s="905"/>
      <c r="J13" s="905"/>
      <c r="K13" s="905"/>
      <c r="L13" s="905"/>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905"/>
      <c r="AK13" s="905"/>
      <c r="AL13" s="905"/>
      <c r="AM13" s="905"/>
      <c r="AN13" s="906"/>
    </row>
    <row r="14" spans="2:41" s="21" customFormat="1" ht="13.5" customHeight="1">
      <c r="B14" s="907" t="s">
        <v>703</v>
      </c>
      <c r="C14" s="907"/>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21" t="s">
        <v>642</v>
      </c>
    </row>
    <row r="15" spans="2:41" s="21" customFormat="1">
      <c r="B15" s="890" t="s">
        <v>415</v>
      </c>
      <c r="C15" s="891"/>
      <c r="D15" s="891"/>
      <c r="E15" s="891"/>
      <c r="F15" s="891"/>
      <c r="G15" s="891"/>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row>
    <row r="24" spans="7:7">
      <c r="G24" s="8"/>
    </row>
  </sheetData>
  <mergeCells count="31">
    <mergeCell ref="AI6:AK6"/>
    <mergeCell ref="B13:AN13"/>
    <mergeCell ref="B14:AN14"/>
    <mergeCell ref="W7:Y7"/>
    <mergeCell ref="Z7:AB7"/>
    <mergeCell ref="AC7:AE7"/>
    <mergeCell ref="AF7:AH7"/>
    <mergeCell ref="AI7:AK7"/>
    <mergeCell ref="AL7:AN7"/>
    <mergeCell ref="E7:G7"/>
    <mergeCell ref="H7:J7"/>
    <mergeCell ref="K7:M7"/>
    <mergeCell ref="N7:P7"/>
    <mergeCell ref="Q7:S7"/>
    <mergeCell ref="T7:V7"/>
    <mergeCell ref="B15:AN15"/>
    <mergeCell ref="AL6:AN6"/>
    <mergeCell ref="B3:AN3"/>
    <mergeCell ref="B6:B7"/>
    <mergeCell ref="C6:C7"/>
    <mergeCell ref="D6:D7"/>
    <mergeCell ref="E6:G6"/>
    <mergeCell ref="H6:J6"/>
    <mergeCell ref="K6:M6"/>
    <mergeCell ref="N6:P6"/>
    <mergeCell ref="Q6:S6"/>
    <mergeCell ref="T6:V6"/>
    <mergeCell ref="W6:Y6"/>
    <mergeCell ref="Z6:AB6"/>
    <mergeCell ref="AC6:AE6"/>
    <mergeCell ref="AF6:AH6"/>
  </mergeCells>
  <phoneticPr fontId="2"/>
  <pageMargins left="0.70866141732283472" right="0.70866141732283472" top="0.74803149606299213" bottom="0.74803149606299213" header="0.31496062992125984" footer="0.31496062992125984"/>
  <pageSetup paperSize="9" scale="75" firstPageNumber="5" orientation="landscape" useFirstPageNumber="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7057-CD01-4BC5-9EC7-69D57187DE61}">
  <dimension ref="A1:R25"/>
  <sheetViews>
    <sheetView view="pageBreakPreview" zoomScale="70" zoomScaleNormal="70" zoomScaleSheetLayoutView="70" workbookViewId="0">
      <selection activeCell="B12" sqref="B12"/>
    </sheetView>
  </sheetViews>
  <sheetFormatPr defaultRowHeight="14.25"/>
  <cols>
    <col min="1" max="1" width="12.5" style="372" customWidth="1"/>
    <col min="2" max="2" width="3.875" style="372" customWidth="1"/>
    <col min="3" max="3" width="59.25" style="372" customWidth="1"/>
    <col min="4" max="4" width="8.75" style="372" customWidth="1"/>
    <col min="5" max="5" width="8.125" style="372" customWidth="1"/>
    <col min="6" max="6" width="24.25" style="389" customWidth="1"/>
    <col min="7" max="7" width="5.625" style="371" customWidth="1"/>
    <col min="8" max="8" width="9" style="371"/>
    <col min="9" max="9" width="24.75" style="372" customWidth="1"/>
    <col min="10" max="11" width="9" style="372"/>
    <col min="12" max="12" width="21.5" style="372" customWidth="1"/>
    <col min="13" max="14" width="9" style="372"/>
    <col min="15" max="15" width="36" style="372" customWidth="1"/>
    <col min="16" max="17" width="9" style="372"/>
    <col min="18" max="18" width="17.625" style="372" customWidth="1"/>
    <col min="19" max="16384" width="9" style="372"/>
  </cols>
  <sheetData>
    <row r="1" spans="1:18" ht="15" customHeight="1">
      <c r="A1" s="368" t="s">
        <v>75</v>
      </c>
      <c r="B1" s="368"/>
      <c r="C1" s="369"/>
      <c r="D1" s="369"/>
      <c r="E1" s="369" t="s">
        <v>300</v>
      </c>
      <c r="F1" s="370"/>
    </row>
    <row r="2" spans="1:18" ht="15" customHeight="1">
      <c r="D2" s="373"/>
      <c r="E2" s="373"/>
      <c r="F2" s="370"/>
      <c r="G2" s="374"/>
      <c r="H2" s="375"/>
      <c r="I2" s="376"/>
    </row>
    <row r="3" spans="1:18" ht="27" customHeight="1">
      <c r="A3" s="927" t="s">
        <v>391</v>
      </c>
      <c r="B3" s="927"/>
      <c r="C3" s="927"/>
      <c r="D3" s="927"/>
      <c r="E3" s="927"/>
      <c r="F3" s="377"/>
    </row>
    <row r="4" spans="1:18" ht="15" customHeight="1">
      <c r="A4" s="378"/>
      <c r="B4" s="378"/>
      <c r="C4" s="378"/>
      <c r="D4" s="378"/>
      <c r="E4" s="378"/>
      <c r="F4" s="370"/>
    </row>
    <row r="5" spans="1:18" ht="21" customHeight="1">
      <c r="A5" s="379" t="s">
        <v>69</v>
      </c>
      <c r="B5" s="928" t="s">
        <v>676</v>
      </c>
      <c r="C5" s="928"/>
      <c r="D5" s="928"/>
      <c r="E5" s="928"/>
      <c r="F5" s="380"/>
    </row>
    <row r="6" spans="1:18" ht="21" customHeight="1">
      <c r="A6" s="379" t="s">
        <v>70</v>
      </c>
      <c r="B6" s="929"/>
      <c r="C6" s="929"/>
      <c r="D6" s="929"/>
      <c r="E6" s="929"/>
      <c r="F6" s="380"/>
    </row>
    <row r="7" spans="1:18" ht="15" customHeight="1" thickBot="1">
      <c r="A7" s="373"/>
      <c r="B7" s="373"/>
      <c r="C7" s="381"/>
      <c r="D7" s="381"/>
      <c r="E7" s="381"/>
      <c r="F7" s="382"/>
    </row>
    <row r="8" spans="1:18" ht="38.25" customHeight="1" thickBot="1">
      <c r="A8" s="392" t="s">
        <v>400</v>
      </c>
      <c r="B8" s="930" t="s">
        <v>704</v>
      </c>
      <c r="C8" s="931"/>
      <c r="D8" s="931"/>
      <c r="E8" s="932"/>
      <c r="F8" s="382"/>
    </row>
    <row r="9" spans="1:18" ht="15" thickBot="1">
      <c r="A9" s="373"/>
      <c r="B9" s="373"/>
      <c r="C9" s="373"/>
      <c r="D9" s="373"/>
      <c r="E9" s="373"/>
      <c r="F9" s="370"/>
    </row>
    <row r="10" spans="1:18" ht="22.5" customHeight="1" thickBot="1">
      <c r="A10" s="383" t="s">
        <v>77</v>
      </c>
      <c r="B10" s="933" t="s">
        <v>76</v>
      </c>
      <c r="C10" s="934"/>
      <c r="D10" s="934"/>
      <c r="E10" s="935"/>
      <c r="F10" s="382"/>
    </row>
    <row r="11" spans="1:18" ht="69.95" customHeight="1" thickTop="1">
      <c r="A11" s="393" t="s">
        <v>401</v>
      </c>
      <c r="B11" s="924" t="s">
        <v>707</v>
      </c>
      <c r="C11" s="925"/>
      <c r="D11" s="925"/>
      <c r="E11" s="926"/>
      <c r="F11" s="382"/>
    </row>
    <row r="12" spans="1:18" ht="30" customHeight="1">
      <c r="A12" s="911" t="s">
        <v>301</v>
      </c>
      <c r="B12" s="257" t="s">
        <v>299</v>
      </c>
      <c r="C12" s="363" t="s">
        <v>385</v>
      </c>
      <c r="D12" s="365">
        <f>LEN(B13)</f>
        <v>200</v>
      </c>
      <c r="E12" s="258" t="s">
        <v>294</v>
      </c>
      <c r="F12" s="370"/>
    </row>
    <row r="13" spans="1:18" ht="105" customHeight="1">
      <c r="A13" s="911"/>
      <c r="B13" s="913" t="s">
        <v>395</v>
      </c>
      <c r="C13" s="914"/>
      <c r="D13" s="914"/>
      <c r="E13" s="915"/>
      <c r="F13" s="384" t="s">
        <v>416</v>
      </c>
      <c r="G13" s="385"/>
      <c r="H13" s="385"/>
      <c r="N13" s="386" t="s">
        <v>394</v>
      </c>
      <c r="O13" s="916" t="s">
        <v>392</v>
      </c>
      <c r="P13" s="917"/>
      <c r="Q13" s="917"/>
      <c r="R13" s="918"/>
    </row>
    <row r="14" spans="1:18" ht="30" customHeight="1">
      <c r="A14" s="911"/>
      <c r="B14" s="257" t="s">
        <v>298</v>
      </c>
      <c r="C14" s="364" t="s">
        <v>387</v>
      </c>
      <c r="D14" s="365">
        <f>LEN(B15)</f>
        <v>120</v>
      </c>
      <c r="E14" s="258" t="s">
        <v>294</v>
      </c>
      <c r="F14" s="377"/>
      <c r="G14" s="385"/>
      <c r="H14" s="385"/>
    </row>
    <row r="15" spans="1:18" ht="67.5" customHeight="1">
      <c r="A15" s="911"/>
      <c r="B15" s="913" t="s">
        <v>402</v>
      </c>
      <c r="C15" s="914"/>
      <c r="D15" s="914"/>
      <c r="E15" s="915"/>
      <c r="F15" s="384" t="s">
        <v>393</v>
      </c>
      <c r="G15" s="385"/>
      <c r="H15" s="385"/>
      <c r="O15" s="913" t="s">
        <v>386</v>
      </c>
      <c r="P15" s="914"/>
      <c r="Q15" s="914"/>
      <c r="R15" s="915"/>
    </row>
    <row r="16" spans="1:18" ht="30" customHeight="1">
      <c r="A16" s="911"/>
      <c r="B16" s="257" t="s">
        <v>297</v>
      </c>
      <c r="C16" s="363" t="s">
        <v>388</v>
      </c>
      <c r="D16" s="365">
        <f>LEN(B17)</f>
        <v>100</v>
      </c>
      <c r="E16" s="258" t="s">
        <v>294</v>
      </c>
      <c r="F16" s="377"/>
      <c r="G16" s="385"/>
      <c r="H16" s="385"/>
    </row>
    <row r="17" spans="1:11" ht="67.5" customHeight="1">
      <c r="A17" s="911"/>
      <c r="B17" s="919" t="s">
        <v>404</v>
      </c>
      <c r="C17" s="920"/>
      <c r="D17" s="920"/>
      <c r="E17" s="921"/>
      <c r="F17" s="384" t="s">
        <v>393</v>
      </c>
      <c r="G17" s="385"/>
      <c r="H17" s="385"/>
    </row>
    <row r="18" spans="1:11" ht="30" customHeight="1">
      <c r="A18" s="911"/>
      <c r="B18" s="257" t="s">
        <v>296</v>
      </c>
      <c r="C18" s="363" t="s">
        <v>389</v>
      </c>
      <c r="D18" s="365">
        <f>LEN(B19)</f>
        <v>80</v>
      </c>
      <c r="E18" s="258" t="s">
        <v>294</v>
      </c>
      <c r="F18" s="377"/>
      <c r="G18" s="385"/>
      <c r="H18" s="385"/>
    </row>
    <row r="19" spans="1:11" ht="67.5" customHeight="1">
      <c r="A19" s="911"/>
      <c r="B19" s="913" t="s">
        <v>403</v>
      </c>
      <c r="C19" s="914"/>
      <c r="D19" s="914"/>
      <c r="E19" s="915"/>
      <c r="F19" s="384" t="s">
        <v>393</v>
      </c>
      <c r="G19" s="385"/>
      <c r="H19" s="385"/>
    </row>
    <row r="20" spans="1:11" ht="30" customHeight="1">
      <c r="A20" s="911"/>
      <c r="B20" s="259" t="s">
        <v>295</v>
      </c>
      <c r="C20" s="363" t="s">
        <v>390</v>
      </c>
      <c r="D20" s="366">
        <f>LEN(B21)</f>
        <v>130</v>
      </c>
      <c r="E20" s="258" t="s">
        <v>294</v>
      </c>
      <c r="F20" s="377"/>
      <c r="G20" s="385"/>
      <c r="H20" s="385"/>
      <c r="K20" s="386"/>
    </row>
    <row r="21" spans="1:11" ht="67.5" customHeight="1">
      <c r="A21" s="911"/>
      <c r="B21" s="913" t="s">
        <v>396</v>
      </c>
      <c r="C21" s="914"/>
      <c r="D21" s="914"/>
      <c r="E21" s="915"/>
      <c r="F21" s="384" t="s">
        <v>393</v>
      </c>
      <c r="G21" s="387"/>
      <c r="H21" s="385"/>
    </row>
    <row r="22" spans="1:11" ht="22.5" customHeight="1" thickBot="1">
      <c r="A22" s="912"/>
      <c r="B22" s="922" t="str">
        <f>"【全体総文字数"</f>
        <v>【全体総文字数</v>
      </c>
      <c r="C22" s="923"/>
      <c r="D22" s="367">
        <f>SUM($D$12,$D$14,$D$16,$D$18,$D$20)</f>
        <v>630</v>
      </c>
      <c r="E22" s="260" t="s">
        <v>293</v>
      </c>
      <c r="F22" s="388"/>
      <c r="G22" s="385"/>
      <c r="H22" s="385"/>
    </row>
    <row r="23" spans="1:11">
      <c r="A23" s="394" t="s">
        <v>399</v>
      </c>
    </row>
    <row r="24" spans="1:11">
      <c r="A24" s="395" t="s">
        <v>398</v>
      </c>
      <c r="B24" s="391"/>
      <c r="C24" s="391"/>
      <c r="D24" s="391"/>
      <c r="E24" s="391"/>
    </row>
    <row r="25" spans="1:11">
      <c r="A25" s="395" t="s">
        <v>397</v>
      </c>
      <c r="B25" s="390"/>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R25"/>
  <sheetViews>
    <sheetView view="pageBreakPreview" zoomScale="70" zoomScaleNormal="70" zoomScaleSheetLayoutView="70" workbookViewId="0">
      <selection activeCell="B15" sqref="B15:E15"/>
    </sheetView>
  </sheetViews>
  <sheetFormatPr defaultRowHeight="14.25"/>
  <cols>
    <col min="1" max="1" width="12.5" style="372" customWidth="1"/>
    <col min="2" max="2" width="3.875" style="372" customWidth="1"/>
    <col min="3" max="3" width="59.25" style="372" customWidth="1"/>
    <col min="4" max="4" width="8.75" style="372" customWidth="1"/>
    <col min="5" max="5" width="8.125" style="372" customWidth="1"/>
    <col min="6" max="6" width="24.25" style="389" customWidth="1"/>
    <col min="7" max="7" width="5.625" style="371" customWidth="1"/>
    <col min="8" max="8" width="9" style="371"/>
    <col min="9" max="9" width="24.75" style="372" customWidth="1"/>
    <col min="10" max="11" width="9" style="372"/>
    <col min="12" max="12" width="21.5" style="372" customWidth="1"/>
    <col min="13" max="14" width="9" style="372"/>
    <col min="15" max="15" width="36" style="372" customWidth="1"/>
    <col min="16" max="17" width="9" style="372"/>
    <col min="18" max="18" width="17.625" style="372" customWidth="1"/>
    <col min="19" max="16384" width="9" style="372"/>
  </cols>
  <sheetData>
    <row r="1" spans="1:18" ht="15" customHeight="1">
      <c r="A1" s="368" t="s">
        <v>417</v>
      </c>
      <c r="B1" s="368"/>
      <c r="C1" s="369"/>
      <c r="D1" s="369"/>
      <c r="E1" s="369" t="s">
        <v>300</v>
      </c>
      <c r="F1" s="370"/>
    </row>
    <row r="2" spans="1:18" ht="15" customHeight="1">
      <c r="D2" s="373"/>
      <c r="E2" s="373"/>
      <c r="F2" s="370"/>
      <c r="G2" s="374"/>
      <c r="H2" s="375"/>
      <c r="I2" s="376"/>
    </row>
    <row r="3" spans="1:18" ht="27" customHeight="1">
      <c r="A3" s="927" t="s">
        <v>407</v>
      </c>
      <c r="B3" s="927"/>
      <c r="C3" s="927"/>
      <c r="D3" s="927"/>
      <c r="E3" s="927"/>
      <c r="F3" s="377"/>
    </row>
    <row r="4" spans="1:18" ht="15" customHeight="1">
      <c r="A4" s="378"/>
      <c r="B4" s="378"/>
      <c r="C4" s="378"/>
      <c r="D4" s="378"/>
      <c r="E4" s="378"/>
      <c r="F4" s="370"/>
    </row>
    <row r="5" spans="1:18" ht="21" customHeight="1">
      <c r="A5" s="379" t="s">
        <v>69</v>
      </c>
      <c r="B5" s="928"/>
      <c r="C5" s="928"/>
      <c r="D5" s="928"/>
      <c r="E5" s="928"/>
      <c r="F5" s="380"/>
    </row>
    <row r="6" spans="1:18" ht="21" customHeight="1">
      <c r="A6" s="379" t="s">
        <v>70</v>
      </c>
      <c r="B6" s="929"/>
      <c r="C6" s="929"/>
      <c r="D6" s="929"/>
      <c r="E6" s="929"/>
      <c r="F6" s="380"/>
    </row>
    <row r="7" spans="1:18" ht="15" customHeight="1" thickBot="1">
      <c r="A7" s="373"/>
      <c r="B7" s="373"/>
      <c r="C7" s="381"/>
      <c r="D7" s="381"/>
      <c r="E7" s="381"/>
      <c r="F7" s="382"/>
    </row>
    <row r="8" spans="1:18" ht="38.25" customHeight="1" thickBot="1">
      <c r="A8" s="392" t="s">
        <v>408</v>
      </c>
      <c r="B8" s="930" t="s">
        <v>405</v>
      </c>
      <c r="C8" s="931"/>
      <c r="D8" s="931"/>
      <c r="E8" s="932"/>
      <c r="F8" s="382"/>
    </row>
    <row r="9" spans="1:18" ht="15" thickBot="1">
      <c r="A9" s="373"/>
      <c r="B9" s="373"/>
      <c r="C9" s="373"/>
      <c r="D9" s="373"/>
      <c r="E9" s="373"/>
      <c r="F9" s="370"/>
    </row>
    <row r="10" spans="1:18" ht="22.5" customHeight="1" thickBot="1">
      <c r="A10" s="383" t="s">
        <v>77</v>
      </c>
      <c r="B10" s="933" t="s">
        <v>76</v>
      </c>
      <c r="C10" s="934"/>
      <c r="D10" s="934"/>
      <c r="E10" s="935"/>
      <c r="F10" s="382"/>
    </row>
    <row r="11" spans="1:18" ht="69.95" customHeight="1" thickTop="1">
      <c r="A11" s="393" t="s">
        <v>409</v>
      </c>
      <c r="B11" s="924" t="s">
        <v>406</v>
      </c>
      <c r="C11" s="925"/>
      <c r="D11" s="925"/>
      <c r="E11" s="926"/>
      <c r="F11" s="382"/>
    </row>
    <row r="12" spans="1:18" ht="30" customHeight="1">
      <c r="A12" s="911" t="s">
        <v>301</v>
      </c>
      <c r="B12" s="257" t="s">
        <v>299</v>
      </c>
      <c r="C12" s="363" t="s">
        <v>385</v>
      </c>
      <c r="D12" s="365">
        <f>LEN(B13)</f>
        <v>200</v>
      </c>
      <c r="E12" s="258" t="s">
        <v>294</v>
      </c>
      <c r="F12" s="370"/>
    </row>
    <row r="13" spans="1:18" ht="105" customHeight="1">
      <c r="A13" s="911"/>
      <c r="B13" s="913" t="s">
        <v>395</v>
      </c>
      <c r="C13" s="914"/>
      <c r="D13" s="914"/>
      <c r="E13" s="915"/>
      <c r="F13" s="384" t="s">
        <v>416</v>
      </c>
      <c r="G13" s="385"/>
      <c r="H13" s="385"/>
      <c r="N13" s="386" t="s">
        <v>394</v>
      </c>
      <c r="O13" s="916" t="s">
        <v>392</v>
      </c>
      <c r="P13" s="917"/>
      <c r="Q13" s="917"/>
      <c r="R13" s="918"/>
    </row>
    <row r="14" spans="1:18" ht="30" customHeight="1">
      <c r="A14" s="911"/>
      <c r="B14" s="257" t="s">
        <v>298</v>
      </c>
      <c r="C14" s="364" t="s">
        <v>387</v>
      </c>
      <c r="D14" s="365">
        <f>LEN(B15)</f>
        <v>120</v>
      </c>
      <c r="E14" s="258" t="s">
        <v>294</v>
      </c>
      <c r="F14" s="377"/>
      <c r="G14" s="385"/>
      <c r="H14" s="385"/>
    </row>
    <row r="15" spans="1:18" ht="67.5" customHeight="1">
      <c r="A15" s="911"/>
      <c r="B15" s="913" t="s">
        <v>402</v>
      </c>
      <c r="C15" s="914"/>
      <c r="D15" s="914"/>
      <c r="E15" s="915"/>
      <c r="F15" s="384" t="s">
        <v>393</v>
      </c>
      <c r="G15" s="385"/>
      <c r="H15" s="385"/>
      <c r="O15" s="913" t="s">
        <v>386</v>
      </c>
      <c r="P15" s="914"/>
      <c r="Q15" s="914"/>
      <c r="R15" s="915"/>
    </row>
    <row r="16" spans="1:18" ht="30" customHeight="1">
      <c r="A16" s="911"/>
      <c r="B16" s="257" t="s">
        <v>297</v>
      </c>
      <c r="C16" s="363" t="s">
        <v>388</v>
      </c>
      <c r="D16" s="365">
        <f>LEN(B17)</f>
        <v>100</v>
      </c>
      <c r="E16" s="258" t="s">
        <v>294</v>
      </c>
      <c r="F16" s="377"/>
      <c r="G16" s="385"/>
      <c r="H16" s="385"/>
    </row>
    <row r="17" spans="1:11" ht="67.5" customHeight="1">
      <c r="A17" s="911"/>
      <c r="B17" s="919" t="s">
        <v>404</v>
      </c>
      <c r="C17" s="920"/>
      <c r="D17" s="920"/>
      <c r="E17" s="921"/>
      <c r="F17" s="384" t="s">
        <v>393</v>
      </c>
      <c r="G17" s="385"/>
      <c r="H17" s="385"/>
    </row>
    <row r="18" spans="1:11" ht="30" customHeight="1">
      <c r="A18" s="911"/>
      <c r="B18" s="257" t="s">
        <v>296</v>
      </c>
      <c r="C18" s="363" t="s">
        <v>389</v>
      </c>
      <c r="D18" s="365">
        <f>LEN(B19)</f>
        <v>80</v>
      </c>
      <c r="E18" s="258" t="s">
        <v>294</v>
      </c>
      <c r="F18" s="377"/>
      <c r="G18" s="385"/>
      <c r="H18" s="385"/>
    </row>
    <row r="19" spans="1:11" ht="67.5" customHeight="1">
      <c r="A19" s="911"/>
      <c r="B19" s="913" t="s">
        <v>403</v>
      </c>
      <c r="C19" s="914"/>
      <c r="D19" s="914"/>
      <c r="E19" s="915"/>
      <c r="F19" s="384" t="s">
        <v>393</v>
      </c>
      <c r="G19" s="385"/>
      <c r="H19" s="385"/>
    </row>
    <row r="20" spans="1:11" ht="30" customHeight="1">
      <c r="A20" s="911"/>
      <c r="B20" s="259" t="s">
        <v>295</v>
      </c>
      <c r="C20" s="363" t="s">
        <v>390</v>
      </c>
      <c r="D20" s="366">
        <f>LEN(B21)</f>
        <v>130</v>
      </c>
      <c r="E20" s="258" t="s">
        <v>294</v>
      </c>
      <c r="F20" s="377"/>
      <c r="G20" s="385"/>
      <c r="H20" s="385"/>
      <c r="K20" s="386"/>
    </row>
    <row r="21" spans="1:11" ht="67.5" customHeight="1">
      <c r="A21" s="911"/>
      <c r="B21" s="913" t="s">
        <v>396</v>
      </c>
      <c r="C21" s="914"/>
      <c r="D21" s="914"/>
      <c r="E21" s="915"/>
      <c r="F21" s="384" t="s">
        <v>393</v>
      </c>
      <c r="G21" s="387"/>
      <c r="H21" s="385"/>
    </row>
    <row r="22" spans="1:11" ht="22.5" customHeight="1" thickBot="1">
      <c r="A22" s="912"/>
      <c r="B22" s="922" t="str">
        <f>"【全体総文字数"</f>
        <v>【全体総文字数</v>
      </c>
      <c r="C22" s="923"/>
      <c r="D22" s="367">
        <f>SUM($D$12,$D$14,$D$16,$D$18,$D$20)</f>
        <v>630</v>
      </c>
      <c r="E22" s="260" t="s">
        <v>293</v>
      </c>
      <c r="F22" s="388"/>
      <c r="G22" s="385"/>
      <c r="H22" s="385"/>
    </row>
    <row r="23" spans="1:11">
      <c r="A23" s="394" t="s">
        <v>399</v>
      </c>
    </row>
    <row r="24" spans="1:11">
      <c r="A24" s="395" t="s">
        <v>410</v>
      </c>
      <c r="B24" s="391"/>
      <c r="C24" s="391"/>
      <c r="D24" s="391"/>
      <c r="E24" s="391"/>
    </row>
    <row r="25" spans="1:11">
      <c r="A25" s="395" t="s">
        <v>397</v>
      </c>
      <c r="B25" s="390"/>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A12:A22"/>
    <mergeCell ref="B13:E13"/>
    <mergeCell ref="O13:R13"/>
    <mergeCell ref="B15:E15"/>
    <mergeCell ref="O15:R15"/>
    <mergeCell ref="B17:E17"/>
    <mergeCell ref="B19:E19"/>
    <mergeCell ref="B21:E21"/>
    <mergeCell ref="B22:C22"/>
    <mergeCell ref="B11:E11"/>
    <mergeCell ref="A3:E3"/>
    <mergeCell ref="B5:E5"/>
    <mergeCell ref="B6:E6"/>
    <mergeCell ref="B8:E8"/>
    <mergeCell ref="B10:E10"/>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R25"/>
  <sheetViews>
    <sheetView view="pageBreakPreview" zoomScale="70" zoomScaleNormal="70" zoomScaleSheetLayoutView="70" workbookViewId="0">
      <selection activeCell="B19" sqref="B19:E19"/>
    </sheetView>
  </sheetViews>
  <sheetFormatPr defaultRowHeight="14.25"/>
  <cols>
    <col min="1" max="1" width="12.5" style="372" customWidth="1"/>
    <col min="2" max="2" width="3.875" style="372" customWidth="1"/>
    <col min="3" max="3" width="59.25" style="372" customWidth="1"/>
    <col min="4" max="4" width="8.75" style="372" customWidth="1"/>
    <col min="5" max="5" width="8.125" style="372" customWidth="1"/>
    <col min="6" max="6" width="24.25" style="389" customWidth="1"/>
    <col min="7" max="7" width="5.625" style="371" customWidth="1"/>
    <col min="8" max="8" width="9" style="371"/>
    <col min="9" max="9" width="24.75" style="372" customWidth="1"/>
    <col min="10" max="11" width="9" style="372"/>
    <col min="12" max="12" width="21.5" style="372" customWidth="1"/>
    <col min="13" max="14" width="9" style="372"/>
    <col min="15" max="15" width="36" style="372" customWidth="1"/>
    <col min="16" max="17" width="9" style="372"/>
    <col min="18" max="18" width="17.625" style="372" customWidth="1"/>
    <col min="19" max="16384" width="9" style="372"/>
  </cols>
  <sheetData>
    <row r="1" spans="1:18" ht="15" customHeight="1">
      <c r="A1" s="368" t="s">
        <v>420</v>
      </c>
      <c r="B1" s="368"/>
      <c r="C1" s="369"/>
      <c r="D1" s="369"/>
      <c r="E1" s="369" t="s">
        <v>300</v>
      </c>
      <c r="F1" s="370"/>
    </row>
    <row r="2" spans="1:18" ht="15" customHeight="1">
      <c r="D2" s="373"/>
      <c r="E2" s="373"/>
      <c r="F2" s="370"/>
      <c r="G2" s="374"/>
      <c r="H2" s="375"/>
      <c r="I2" s="376"/>
    </row>
    <row r="3" spans="1:18" ht="27" customHeight="1">
      <c r="A3" s="927" t="s">
        <v>419</v>
      </c>
      <c r="B3" s="927"/>
      <c r="C3" s="927"/>
      <c r="D3" s="927"/>
      <c r="E3" s="927"/>
      <c r="F3" s="377"/>
    </row>
    <row r="4" spans="1:18" ht="15" customHeight="1">
      <c r="A4" s="378"/>
      <c r="B4" s="378"/>
      <c r="C4" s="378"/>
      <c r="D4" s="378"/>
      <c r="E4" s="378"/>
      <c r="F4" s="370"/>
    </row>
    <row r="5" spans="1:18" ht="21" customHeight="1">
      <c r="A5" s="379" t="s">
        <v>69</v>
      </c>
      <c r="B5" s="928"/>
      <c r="C5" s="928"/>
      <c r="D5" s="928"/>
      <c r="E5" s="928"/>
      <c r="F5" s="380"/>
    </row>
    <row r="6" spans="1:18" ht="21" customHeight="1">
      <c r="A6" s="379" t="s">
        <v>70</v>
      </c>
      <c r="B6" s="929"/>
      <c r="C6" s="929"/>
      <c r="D6" s="929"/>
      <c r="E6" s="929"/>
      <c r="F6" s="380"/>
    </row>
    <row r="7" spans="1:18" ht="15" customHeight="1" thickBot="1">
      <c r="A7" s="373"/>
      <c r="B7" s="373"/>
      <c r="C7" s="381"/>
      <c r="D7" s="381"/>
      <c r="E7" s="381"/>
      <c r="F7" s="382"/>
    </row>
    <row r="8" spans="1:18" ht="38.25" customHeight="1" thickBot="1">
      <c r="A8" s="392" t="s">
        <v>400</v>
      </c>
      <c r="B8" s="930" t="s">
        <v>411</v>
      </c>
      <c r="C8" s="931"/>
      <c r="D8" s="931"/>
      <c r="E8" s="932"/>
      <c r="F8" s="382"/>
    </row>
    <row r="9" spans="1:18" ht="15" thickBot="1">
      <c r="A9" s="373"/>
      <c r="B9" s="373"/>
      <c r="C9" s="373"/>
      <c r="D9" s="373"/>
      <c r="E9" s="373"/>
      <c r="F9" s="370"/>
    </row>
    <row r="10" spans="1:18" ht="22.5" customHeight="1" thickBot="1">
      <c r="A10" s="383" t="s">
        <v>77</v>
      </c>
      <c r="B10" s="933" t="s">
        <v>76</v>
      </c>
      <c r="C10" s="934"/>
      <c r="D10" s="934"/>
      <c r="E10" s="935"/>
      <c r="F10" s="382"/>
    </row>
    <row r="11" spans="1:18" ht="69.95" customHeight="1" thickTop="1">
      <c r="A11" s="393" t="s">
        <v>401</v>
      </c>
      <c r="B11" s="924" t="s">
        <v>406</v>
      </c>
      <c r="C11" s="925"/>
      <c r="D11" s="925"/>
      <c r="E11" s="926"/>
      <c r="F11" s="382"/>
    </row>
    <row r="12" spans="1:18" ht="30" customHeight="1">
      <c r="A12" s="936" t="s">
        <v>418</v>
      </c>
      <c r="B12" s="257" t="s">
        <v>299</v>
      </c>
      <c r="C12" s="363" t="s">
        <v>385</v>
      </c>
      <c r="D12" s="365">
        <f>LEN(B13)</f>
        <v>200</v>
      </c>
      <c r="E12" s="258" t="s">
        <v>294</v>
      </c>
      <c r="F12" s="370"/>
    </row>
    <row r="13" spans="1:18" ht="105" customHeight="1">
      <c r="A13" s="936"/>
      <c r="B13" s="913" t="s">
        <v>395</v>
      </c>
      <c r="C13" s="914"/>
      <c r="D13" s="914"/>
      <c r="E13" s="915"/>
      <c r="F13" s="384" t="s">
        <v>416</v>
      </c>
      <c r="G13" s="385"/>
      <c r="H13" s="385"/>
      <c r="N13" s="386" t="s">
        <v>394</v>
      </c>
      <c r="O13" s="916" t="s">
        <v>392</v>
      </c>
      <c r="P13" s="917"/>
      <c r="Q13" s="917"/>
      <c r="R13" s="918"/>
    </row>
    <row r="14" spans="1:18" ht="30" customHeight="1">
      <c r="A14" s="936"/>
      <c r="B14" s="257" t="s">
        <v>298</v>
      </c>
      <c r="C14" s="364" t="s">
        <v>387</v>
      </c>
      <c r="D14" s="365">
        <f>LEN(B15)</f>
        <v>120</v>
      </c>
      <c r="E14" s="258" t="s">
        <v>294</v>
      </c>
      <c r="F14" s="377"/>
      <c r="G14" s="385"/>
      <c r="H14" s="385"/>
    </row>
    <row r="15" spans="1:18" ht="67.5" customHeight="1">
      <c r="A15" s="936"/>
      <c r="B15" s="913" t="s">
        <v>402</v>
      </c>
      <c r="C15" s="914"/>
      <c r="D15" s="914"/>
      <c r="E15" s="915"/>
      <c r="F15" s="384" t="s">
        <v>393</v>
      </c>
      <c r="G15" s="385"/>
      <c r="H15" s="385"/>
      <c r="O15" s="913" t="s">
        <v>386</v>
      </c>
      <c r="P15" s="914"/>
      <c r="Q15" s="914"/>
      <c r="R15" s="915"/>
    </row>
    <row r="16" spans="1:18" ht="30" customHeight="1">
      <c r="A16" s="936"/>
      <c r="B16" s="257" t="s">
        <v>297</v>
      </c>
      <c r="C16" s="363" t="s">
        <v>388</v>
      </c>
      <c r="D16" s="365">
        <f>LEN(B17)</f>
        <v>100</v>
      </c>
      <c r="E16" s="258" t="s">
        <v>294</v>
      </c>
      <c r="F16" s="377"/>
      <c r="G16" s="385"/>
      <c r="H16" s="385"/>
    </row>
    <row r="17" spans="1:11" ht="67.5" customHeight="1">
      <c r="A17" s="936"/>
      <c r="B17" s="919" t="s">
        <v>404</v>
      </c>
      <c r="C17" s="920"/>
      <c r="D17" s="920"/>
      <c r="E17" s="921"/>
      <c r="F17" s="384" t="s">
        <v>393</v>
      </c>
      <c r="G17" s="385"/>
      <c r="H17" s="385"/>
    </row>
    <row r="18" spans="1:11" ht="30" customHeight="1">
      <c r="A18" s="936"/>
      <c r="B18" s="257" t="s">
        <v>296</v>
      </c>
      <c r="C18" s="363" t="s">
        <v>389</v>
      </c>
      <c r="D18" s="365">
        <f>LEN(B19)</f>
        <v>80</v>
      </c>
      <c r="E18" s="258" t="s">
        <v>294</v>
      </c>
      <c r="F18" s="377"/>
      <c r="G18" s="385"/>
      <c r="H18" s="385"/>
    </row>
    <row r="19" spans="1:11" ht="67.5" customHeight="1">
      <c r="A19" s="936"/>
      <c r="B19" s="913" t="s">
        <v>403</v>
      </c>
      <c r="C19" s="914"/>
      <c r="D19" s="914"/>
      <c r="E19" s="915"/>
      <c r="F19" s="384" t="s">
        <v>393</v>
      </c>
      <c r="G19" s="385"/>
      <c r="H19" s="385"/>
    </row>
    <row r="20" spans="1:11" ht="30" customHeight="1">
      <c r="A20" s="936"/>
      <c r="B20" s="259" t="s">
        <v>295</v>
      </c>
      <c r="C20" s="363" t="s">
        <v>390</v>
      </c>
      <c r="D20" s="366">
        <f>LEN(B21)</f>
        <v>130</v>
      </c>
      <c r="E20" s="258" t="s">
        <v>294</v>
      </c>
      <c r="F20" s="377"/>
      <c r="G20" s="385"/>
      <c r="H20" s="385"/>
      <c r="K20" s="386"/>
    </row>
    <row r="21" spans="1:11" ht="67.5" customHeight="1">
      <c r="A21" s="936"/>
      <c r="B21" s="913" t="s">
        <v>396</v>
      </c>
      <c r="C21" s="914"/>
      <c r="D21" s="914"/>
      <c r="E21" s="915"/>
      <c r="F21" s="384" t="s">
        <v>393</v>
      </c>
      <c r="G21" s="387"/>
      <c r="H21" s="385"/>
    </row>
    <row r="22" spans="1:11" ht="22.5" customHeight="1" thickBot="1">
      <c r="A22" s="937"/>
      <c r="B22" s="922" t="str">
        <f>"【全体総文字数"</f>
        <v>【全体総文字数</v>
      </c>
      <c r="C22" s="923"/>
      <c r="D22" s="367">
        <f>SUM($D$12,$D$14,$D$16,$D$18,$D$20)</f>
        <v>630</v>
      </c>
      <c r="E22" s="260" t="s">
        <v>293</v>
      </c>
      <c r="F22" s="388"/>
      <c r="G22" s="385"/>
      <c r="H22" s="385"/>
    </row>
    <row r="23" spans="1:11">
      <c r="A23" s="394" t="s">
        <v>399</v>
      </c>
    </row>
    <row r="24" spans="1:11">
      <c r="A24" s="395" t="s">
        <v>398</v>
      </c>
      <c r="B24" s="391"/>
      <c r="C24" s="391"/>
      <c r="D24" s="391"/>
      <c r="E24" s="391"/>
    </row>
    <row r="25" spans="1:11">
      <c r="A25" s="395" t="s">
        <v>397</v>
      </c>
      <c r="B25" s="390"/>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A12:A22"/>
    <mergeCell ref="B13:E13"/>
    <mergeCell ref="O13:R13"/>
    <mergeCell ref="B15:E15"/>
    <mergeCell ref="O15:R15"/>
    <mergeCell ref="B17:E17"/>
    <mergeCell ref="B19:E19"/>
    <mergeCell ref="B21:E21"/>
    <mergeCell ref="B22:C22"/>
    <mergeCell ref="B11:E11"/>
    <mergeCell ref="A3:E3"/>
    <mergeCell ref="B5:E5"/>
    <mergeCell ref="B6:E6"/>
    <mergeCell ref="B8:E8"/>
    <mergeCell ref="B10:E10"/>
  </mergeCells>
  <phoneticPr fontId="2"/>
  <printOptions horizontalCentered="1"/>
  <pageMargins left="0.59055118110236227" right="0.19685039370078741" top="0.39370078740157483" bottom="0.19685039370078741" header="0.39370078740157483" footer="0.19685039370078741"/>
  <pageSetup paperSize="9"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8742-E049-4A37-896E-11F6F95DE7EA}">
  <sheetPr>
    <pageSetUpPr fitToPage="1"/>
  </sheetPr>
  <dimension ref="A1:J16"/>
  <sheetViews>
    <sheetView view="pageBreakPreview" topLeftCell="A7" zoomScaleNormal="70" zoomScaleSheetLayoutView="100" workbookViewId="0">
      <selection activeCell="C11" sqref="C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1:10">
      <c r="B1" s="57" t="s">
        <v>653</v>
      </c>
      <c r="C1" s="58" t="s">
        <v>8</v>
      </c>
    </row>
    <row r="2" spans="1:10">
      <c r="B2" s="59"/>
      <c r="C2" s="59"/>
    </row>
    <row r="3" spans="1:10">
      <c r="B3" s="59"/>
      <c r="C3" s="59"/>
    </row>
    <row r="4" spans="1:10" ht="43.5" customHeight="1">
      <c r="B4" s="938" t="s">
        <v>78</v>
      </c>
      <c r="C4" s="938"/>
      <c r="G4" s="382"/>
      <c r="H4" s="371"/>
      <c r="I4" s="371"/>
      <c r="J4" s="372"/>
    </row>
    <row r="5" spans="1:10" ht="26.25" customHeight="1">
      <c r="B5" s="60"/>
      <c r="C5" s="60"/>
      <c r="G5" s="382"/>
      <c r="H5" s="371"/>
      <c r="I5" s="371"/>
      <c r="J5" s="372"/>
    </row>
    <row r="6" spans="1:10" ht="26.25" customHeight="1">
      <c r="B6" s="64" t="s">
        <v>689</v>
      </c>
      <c r="C6" s="60"/>
      <c r="G6" s="370"/>
      <c r="H6" s="371"/>
      <c r="I6" s="371"/>
      <c r="J6" s="372"/>
    </row>
    <row r="7" spans="1:10" ht="26.25" customHeight="1">
      <c r="B7" s="64" t="s">
        <v>79</v>
      </c>
      <c r="C7" s="60"/>
      <c r="G7" s="382"/>
      <c r="H7" s="371"/>
      <c r="I7" s="371"/>
      <c r="J7" s="372"/>
    </row>
    <row r="8" spans="1:10" ht="19.5" customHeight="1" thickBot="1">
      <c r="B8" s="59"/>
      <c r="C8" s="65"/>
      <c r="G8" s="382"/>
      <c r="H8" s="371"/>
      <c r="I8" s="371"/>
      <c r="J8" s="372"/>
    </row>
    <row r="9" spans="1:10" ht="38.25" customHeight="1">
      <c r="A9" s="62"/>
      <c r="B9" s="66" t="s">
        <v>80</v>
      </c>
      <c r="C9" s="610" t="s">
        <v>705</v>
      </c>
      <c r="D9" s="559" t="s">
        <v>56</v>
      </c>
    </row>
    <row r="10" spans="1:10" ht="98.25" customHeight="1" thickBot="1">
      <c r="B10" s="67" t="s">
        <v>81</v>
      </c>
      <c r="C10" s="611" t="s">
        <v>706</v>
      </c>
      <c r="D10" s="559" t="s">
        <v>56</v>
      </c>
    </row>
    <row r="11" spans="1:10" ht="14.25" thickBot="1">
      <c r="B11" s="59"/>
      <c r="C11" s="59"/>
    </row>
    <row r="12" spans="1:10" ht="50.25" customHeight="1">
      <c r="B12" s="68" t="s">
        <v>77</v>
      </c>
      <c r="C12" s="69" t="s">
        <v>82</v>
      </c>
    </row>
    <row r="13" spans="1:10" ht="393.75" customHeight="1" thickBot="1">
      <c r="B13" s="63" t="s">
        <v>690</v>
      </c>
      <c r="C13" s="609" t="s">
        <v>691</v>
      </c>
    </row>
    <row r="14" spans="1:10" ht="3.75" customHeight="1"/>
    <row r="15" spans="1:10">
      <c r="B15" s="21" t="s">
        <v>414</v>
      </c>
    </row>
    <row r="16" spans="1:10">
      <c r="B16" s="57"/>
      <c r="C16" s="58"/>
    </row>
  </sheetData>
  <mergeCells count="1">
    <mergeCell ref="B4:C4"/>
  </mergeCells>
  <phoneticPr fontId="2"/>
  <pageMargins left="0.70866141732283472" right="0.70866141732283472" top="0.74803149606299213" bottom="0.74803149606299213" header="0.31496062992125984" footer="0.31496062992125984"/>
  <pageSetup paperSize="9" firstPageNumber="6" fitToHeight="0" orientation="portrait" blackAndWhite="1" useFirstPageNumber="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9235-26AE-49D3-9BEA-956D983E4BE2}">
  <sheetPr>
    <pageSetUpPr fitToPage="1"/>
  </sheetPr>
  <dimension ref="B1:D14"/>
  <sheetViews>
    <sheetView view="pageBreakPreview" zoomScale="85" zoomScaleNormal="70" zoomScaleSheetLayoutView="85" workbookViewId="0">
      <selection activeCell="G11" sqref="G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2:4">
      <c r="B1" s="57" t="s">
        <v>654</v>
      </c>
      <c r="C1" s="58" t="s">
        <v>8</v>
      </c>
    </row>
    <row r="2" spans="2:4">
      <c r="B2" s="57"/>
      <c r="C2" s="58"/>
    </row>
    <row r="3" spans="2:4">
      <c r="B3" s="59"/>
      <c r="C3" s="59"/>
    </row>
    <row r="4" spans="2:4" ht="43.5" customHeight="1">
      <c r="B4" s="938" t="s">
        <v>78</v>
      </c>
      <c r="C4" s="938"/>
    </row>
    <row r="5" spans="2:4" ht="26.25" customHeight="1" thickBot="1">
      <c r="B5" s="64" t="s">
        <v>79</v>
      </c>
      <c r="C5" s="60"/>
    </row>
    <row r="6" spans="2:4" ht="26.25" customHeight="1">
      <c r="B6" s="68" t="s">
        <v>651</v>
      </c>
      <c r="C6" s="69" t="s">
        <v>652</v>
      </c>
    </row>
    <row r="7" spans="2:4" ht="26.25" customHeight="1">
      <c r="B7" s="939" t="s">
        <v>692</v>
      </c>
      <c r="C7" s="942" t="s">
        <v>693</v>
      </c>
    </row>
    <row r="8" spans="2:4" ht="19.5" customHeight="1">
      <c r="B8" s="940"/>
      <c r="C8" s="943"/>
    </row>
    <row r="9" spans="2:4" ht="38.25" customHeight="1">
      <c r="B9" s="940"/>
      <c r="C9" s="943"/>
      <c r="D9" s="559"/>
    </row>
    <row r="10" spans="2:4" ht="50.25" customHeight="1">
      <c r="B10" s="940"/>
      <c r="C10" s="943"/>
      <c r="D10" s="559"/>
    </row>
    <row r="11" spans="2:4" ht="409.5" customHeight="1">
      <c r="B11" s="940"/>
      <c r="C11" s="943"/>
    </row>
    <row r="12" spans="2:4" ht="94.5" customHeight="1" thickBot="1">
      <c r="B12" s="941"/>
      <c r="C12" s="944"/>
    </row>
    <row r="13" spans="2:4" ht="3.75" customHeight="1"/>
    <row r="14" spans="2:4">
      <c r="B14" s="21" t="s">
        <v>414</v>
      </c>
    </row>
  </sheetData>
  <mergeCells count="3">
    <mergeCell ref="B4:C4"/>
    <mergeCell ref="B7:B12"/>
    <mergeCell ref="C7:C12"/>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40"/>
  <sheetViews>
    <sheetView view="pageBreakPreview" zoomScaleNormal="70" zoomScaleSheetLayoutView="100" workbookViewId="0">
      <selection activeCell="I13" sqref="I13"/>
    </sheetView>
  </sheetViews>
  <sheetFormatPr defaultRowHeight="18.75"/>
  <cols>
    <col min="1" max="1" width="1.5" customWidth="1"/>
    <col min="2" max="4" width="4.625" style="72" customWidth="1"/>
    <col min="5" max="5" width="20.375" customWidth="1"/>
    <col min="6" max="6" width="22.625" customWidth="1"/>
    <col min="7" max="7" width="24.5" customWidth="1"/>
    <col min="8" max="8" width="10.375" customWidth="1"/>
    <col min="9" max="9" width="21.5" customWidth="1"/>
    <col min="10" max="10" width="1.25" customWidth="1"/>
    <col min="11" max="11" width="28.375" customWidth="1"/>
  </cols>
  <sheetData>
    <row r="1" spans="2:12" s="1" customFormat="1" ht="30.75" customHeight="1">
      <c r="B1" s="70" t="s">
        <v>83</v>
      </c>
      <c r="C1" s="71"/>
      <c r="D1" s="71"/>
      <c r="E1" s="7"/>
      <c r="F1" s="7"/>
      <c r="G1" s="7"/>
      <c r="H1" s="7"/>
      <c r="I1" s="7" t="s">
        <v>84</v>
      </c>
    </row>
    <row r="2" spans="2:12" ht="12.75" customHeight="1">
      <c r="E2" s="59"/>
      <c r="F2" s="59"/>
      <c r="G2" s="59"/>
      <c r="H2" s="59"/>
    </row>
    <row r="3" spans="2:12" ht="12.75" customHeight="1">
      <c r="E3" s="59"/>
      <c r="F3" s="59"/>
      <c r="G3" s="59"/>
      <c r="H3" s="59"/>
    </row>
    <row r="4" spans="2:12" ht="39" customHeight="1">
      <c r="B4" s="948" t="s">
        <v>85</v>
      </c>
      <c r="C4" s="948"/>
      <c r="D4" s="948"/>
      <c r="E4" s="948"/>
      <c r="F4" s="948"/>
      <c r="G4" s="948"/>
      <c r="H4" s="948"/>
      <c r="I4" s="948"/>
    </row>
    <row r="5" spans="2:12" ht="13.5" customHeight="1">
      <c r="E5" s="60"/>
      <c r="F5" s="60"/>
      <c r="G5" s="60"/>
      <c r="H5" s="60"/>
    </row>
    <row r="6" spans="2:12" ht="19.5" thickBot="1"/>
    <row r="7" spans="2:12" s="73" customFormat="1" ht="30" customHeight="1">
      <c r="B7" s="949" t="s">
        <v>129</v>
      </c>
      <c r="C7" s="950"/>
      <c r="D7" s="950"/>
      <c r="E7" s="951" t="s">
        <v>696</v>
      </c>
      <c r="F7" s="951"/>
      <c r="G7" s="951"/>
      <c r="H7" s="951"/>
      <c r="I7" s="952"/>
      <c r="L7" s="74"/>
    </row>
    <row r="8" spans="2:12" s="73" customFormat="1" ht="30" customHeight="1">
      <c r="B8" s="953" t="s">
        <v>86</v>
      </c>
      <c r="C8" s="954"/>
      <c r="D8" s="954"/>
      <c r="E8" s="955" t="s">
        <v>675</v>
      </c>
      <c r="F8" s="955"/>
      <c r="G8" s="955"/>
      <c r="H8" s="955"/>
      <c r="I8" s="228"/>
      <c r="K8" s="559" t="s">
        <v>56</v>
      </c>
      <c r="L8" s="74"/>
    </row>
    <row r="9" spans="2:12" s="73" customFormat="1" ht="30" customHeight="1">
      <c r="B9" s="953" t="s">
        <v>87</v>
      </c>
      <c r="C9" s="954"/>
      <c r="D9" s="954"/>
      <c r="E9" s="955" t="s">
        <v>697</v>
      </c>
      <c r="F9" s="955"/>
      <c r="G9" s="955"/>
      <c r="H9" s="955"/>
      <c r="I9" s="956"/>
      <c r="J9" s="75"/>
      <c r="K9" s="559" t="s">
        <v>56</v>
      </c>
    </row>
    <row r="10" spans="2:12" s="73" customFormat="1" ht="30" customHeight="1" thickBot="1">
      <c r="B10" s="945" t="s">
        <v>88</v>
      </c>
      <c r="C10" s="946"/>
      <c r="D10" s="946"/>
      <c r="E10" s="947" t="s">
        <v>698</v>
      </c>
      <c r="F10" s="947"/>
      <c r="G10" s="612"/>
      <c r="H10" s="612"/>
      <c r="I10" s="613"/>
      <c r="J10" s="75"/>
      <c r="K10" s="559" t="s">
        <v>56</v>
      </c>
    </row>
    <row r="11" spans="2:12" s="79" customFormat="1" ht="21" customHeight="1">
      <c r="B11" s="76"/>
      <c r="C11" s="76"/>
      <c r="D11" s="76"/>
      <c r="E11" s="77"/>
      <c r="F11" s="77"/>
      <c r="G11" s="78"/>
      <c r="H11" s="78"/>
      <c r="I11" s="78"/>
      <c r="J11" s="78"/>
      <c r="K11" s="78"/>
    </row>
    <row r="12" spans="2:12" s="81" customFormat="1" ht="24.75" customHeight="1">
      <c r="B12" s="957" t="s">
        <v>89</v>
      </c>
      <c r="C12" s="957"/>
      <c r="D12" s="957"/>
      <c r="E12" s="957"/>
      <c r="F12" s="957"/>
      <c r="G12" s="80"/>
      <c r="H12" s="80"/>
      <c r="L12" s="82"/>
    </row>
    <row r="13" spans="2:12" ht="9" customHeight="1" thickBot="1">
      <c r="E13" s="61"/>
      <c r="F13" s="61"/>
      <c r="G13" s="61"/>
      <c r="H13" s="61"/>
      <c r="I13" s="83"/>
    </row>
    <row r="14" spans="2:12" ht="37.5" customHeight="1">
      <c r="B14" s="958">
        <v>1</v>
      </c>
      <c r="C14" s="961" t="s">
        <v>90</v>
      </c>
      <c r="D14" s="962"/>
      <c r="E14" s="963"/>
      <c r="F14" s="976" t="s">
        <v>91</v>
      </c>
      <c r="G14" s="977"/>
      <c r="H14" s="977"/>
      <c r="I14" s="978"/>
    </row>
    <row r="15" spans="2:12" ht="37.5" customHeight="1">
      <c r="B15" s="959"/>
      <c r="C15" s="964" t="s">
        <v>432</v>
      </c>
      <c r="D15" s="965"/>
      <c r="E15" s="966"/>
      <c r="F15" s="967" t="s">
        <v>92</v>
      </c>
      <c r="G15" s="968"/>
      <c r="H15" s="968" t="s">
        <v>546</v>
      </c>
      <c r="I15" s="969"/>
      <c r="K15" s="84"/>
      <c r="L15" s="85"/>
    </row>
    <row r="16" spans="2:12" ht="37.5" customHeight="1">
      <c r="B16" s="959"/>
      <c r="C16" s="964" t="s">
        <v>93</v>
      </c>
      <c r="D16" s="965"/>
      <c r="E16" s="966"/>
      <c r="F16" s="967" t="s">
        <v>569</v>
      </c>
      <c r="G16" s="968"/>
      <c r="H16" s="968"/>
      <c r="I16" s="969"/>
    </row>
    <row r="17" spans="2:12" ht="37.5" customHeight="1">
      <c r="B17" s="959"/>
      <c r="C17" s="964" t="s">
        <v>94</v>
      </c>
      <c r="D17" s="965"/>
      <c r="E17" s="966"/>
      <c r="F17" s="967" t="s">
        <v>545</v>
      </c>
      <c r="G17" s="968"/>
      <c r="H17" s="968"/>
      <c r="I17" s="969"/>
      <c r="K17" s="84"/>
      <c r="L17" s="85"/>
    </row>
    <row r="18" spans="2:12" ht="37.5" customHeight="1" thickBot="1">
      <c r="B18" s="960"/>
      <c r="C18" s="970" t="s">
        <v>95</v>
      </c>
      <c r="D18" s="971"/>
      <c r="E18" s="972"/>
      <c r="F18" s="973" t="s">
        <v>220</v>
      </c>
      <c r="G18" s="974"/>
      <c r="H18" s="974"/>
      <c r="I18" s="975"/>
    </row>
    <row r="19" spans="2:12" ht="37.5" customHeight="1">
      <c r="B19" s="958">
        <v>2</v>
      </c>
      <c r="C19" s="961" t="s">
        <v>90</v>
      </c>
      <c r="D19" s="962"/>
      <c r="E19" s="963"/>
      <c r="F19" s="976" t="s">
        <v>91</v>
      </c>
      <c r="G19" s="977"/>
      <c r="H19" s="977"/>
      <c r="I19" s="978"/>
    </row>
    <row r="20" spans="2:12" ht="37.5" customHeight="1">
      <c r="B20" s="959"/>
      <c r="C20" s="964" t="s">
        <v>432</v>
      </c>
      <c r="D20" s="965"/>
      <c r="E20" s="966"/>
      <c r="F20" s="967" t="s">
        <v>92</v>
      </c>
      <c r="G20" s="968"/>
      <c r="H20" s="968" t="s">
        <v>546</v>
      </c>
      <c r="I20" s="969"/>
      <c r="K20" s="84"/>
      <c r="L20" s="85"/>
    </row>
    <row r="21" spans="2:12" ht="37.5" customHeight="1">
      <c r="B21" s="959"/>
      <c r="C21" s="964" t="s">
        <v>96</v>
      </c>
      <c r="D21" s="965"/>
      <c r="E21" s="966"/>
      <c r="F21" s="967" t="s">
        <v>569</v>
      </c>
      <c r="G21" s="968"/>
      <c r="H21" s="968"/>
      <c r="I21" s="969"/>
    </row>
    <row r="22" spans="2:12" ht="37.5" customHeight="1">
      <c r="B22" s="959"/>
      <c r="C22" s="964" t="s">
        <v>94</v>
      </c>
      <c r="D22" s="965"/>
      <c r="E22" s="966"/>
      <c r="F22" s="967" t="s">
        <v>545</v>
      </c>
      <c r="G22" s="968"/>
      <c r="H22" s="968"/>
      <c r="I22" s="969"/>
      <c r="K22" s="84"/>
      <c r="L22" s="85"/>
    </row>
    <row r="23" spans="2:12" ht="37.5" customHeight="1" thickBot="1">
      <c r="B23" s="960"/>
      <c r="C23" s="970" t="s">
        <v>95</v>
      </c>
      <c r="D23" s="971"/>
      <c r="E23" s="972"/>
      <c r="F23" s="973" t="s">
        <v>220</v>
      </c>
      <c r="G23" s="974"/>
      <c r="H23" s="974"/>
      <c r="I23" s="975"/>
    </row>
    <row r="24" spans="2:12" ht="37.5" customHeight="1">
      <c r="B24" s="958">
        <v>3</v>
      </c>
      <c r="C24" s="961" t="s">
        <v>90</v>
      </c>
      <c r="D24" s="962"/>
      <c r="E24" s="963"/>
      <c r="F24" s="976" t="s">
        <v>91</v>
      </c>
      <c r="G24" s="977"/>
      <c r="H24" s="977"/>
      <c r="I24" s="978"/>
    </row>
    <row r="25" spans="2:12" ht="37.5" customHeight="1">
      <c r="B25" s="959"/>
      <c r="C25" s="964" t="s">
        <v>432</v>
      </c>
      <c r="D25" s="965"/>
      <c r="E25" s="966"/>
      <c r="F25" s="967" t="s">
        <v>92</v>
      </c>
      <c r="G25" s="968"/>
      <c r="H25" s="968" t="s">
        <v>546</v>
      </c>
      <c r="I25" s="969"/>
      <c r="K25" s="84"/>
      <c r="L25" s="85"/>
    </row>
    <row r="26" spans="2:12" ht="37.5" customHeight="1">
      <c r="B26" s="959"/>
      <c r="C26" s="964" t="s">
        <v>97</v>
      </c>
      <c r="D26" s="965"/>
      <c r="E26" s="966"/>
      <c r="F26" s="967" t="s">
        <v>569</v>
      </c>
      <c r="G26" s="968"/>
      <c r="H26" s="968"/>
      <c r="I26" s="969"/>
    </row>
    <row r="27" spans="2:12" ht="37.5" customHeight="1">
      <c r="B27" s="959"/>
      <c r="C27" s="964" t="s">
        <v>94</v>
      </c>
      <c r="D27" s="965"/>
      <c r="E27" s="966"/>
      <c r="F27" s="967" t="s">
        <v>545</v>
      </c>
      <c r="G27" s="968"/>
      <c r="H27" s="968"/>
      <c r="I27" s="969"/>
      <c r="K27" s="84"/>
      <c r="L27" s="85"/>
    </row>
    <row r="28" spans="2:12" ht="37.5" customHeight="1" thickBot="1">
      <c r="B28" s="960"/>
      <c r="C28" s="970" t="s">
        <v>95</v>
      </c>
      <c r="D28" s="971"/>
      <c r="E28" s="972"/>
      <c r="F28" s="973" t="s">
        <v>220</v>
      </c>
      <c r="G28" s="974"/>
      <c r="H28" s="974"/>
      <c r="I28" s="975"/>
    </row>
    <row r="29" spans="2:12" ht="37.5" customHeight="1">
      <c r="B29" s="958">
        <v>4</v>
      </c>
      <c r="C29" s="961" t="s">
        <v>90</v>
      </c>
      <c r="D29" s="962"/>
      <c r="E29" s="963"/>
      <c r="F29" s="976" t="s">
        <v>91</v>
      </c>
      <c r="G29" s="977"/>
      <c r="H29" s="977"/>
      <c r="I29" s="978"/>
    </row>
    <row r="30" spans="2:12" ht="37.5" customHeight="1">
      <c r="B30" s="959"/>
      <c r="C30" s="964" t="s">
        <v>432</v>
      </c>
      <c r="D30" s="965"/>
      <c r="E30" s="966"/>
      <c r="F30" s="967" t="s">
        <v>92</v>
      </c>
      <c r="G30" s="968"/>
      <c r="H30" s="968" t="s">
        <v>546</v>
      </c>
      <c r="I30" s="969"/>
      <c r="K30" s="84"/>
      <c r="L30" s="85"/>
    </row>
    <row r="31" spans="2:12" ht="37.5" customHeight="1">
      <c r="B31" s="959"/>
      <c r="C31" s="964" t="s">
        <v>97</v>
      </c>
      <c r="D31" s="965"/>
      <c r="E31" s="966"/>
      <c r="F31" s="967" t="s">
        <v>569</v>
      </c>
      <c r="G31" s="968"/>
      <c r="H31" s="968"/>
      <c r="I31" s="969"/>
    </row>
    <row r="32" spans="2:12" ht="37.5" customHeight="1">
      <c r="B32" s="959"/>
      <c r="C32" s="964" t="s">
        <v>94</v>
      </c>
      <c r="D32" s="965"/>
      <c r="E32" s="966"/>
      <c r="F32" s="967" t="s">
        <v>545</v>
      </c>
      <c r="G32" s="968"/>
      <c r="H32" s="968"/>
      <c r="I32" s="969"/>
      <c r="K32" s="84"/>
      <c r="L32" s="85"/>
    </row>
    <row r="33" spans="2:12" ht="37.5" customHeight="1" thickBot="1">
      <c r="B33" s="960"/>
      <c r="C33" s="970" t="s">
        <v>95</v>
      </c>
      <c r="D33" s="971"/>
      <c r="E33" s="972"/>
      <c r="F33" s="973" t="s">
        <v>220</v>
      </c>
      <c r="G33" s="974"/>
      <c r="H33" s="974"/>
      <c r="I33" s="975"/>
    </row>
    <row r="34" spans="2:12" ht="37.5" customHeight="1">
      <c r="B34" s="958">
        <v>5</v>
      </c>
      <c r="C34" s="961" t="s">
        <v>90</v>
      </c>
      <c r="D34" s="962"/>
      <c r="E34" s="963"/>
      <c r="F34" s="976" t="s">
        <v>91</v>
      </c>
      <c r="G34" s="977"/>
      <c r="H34" s="977"/>
      <c r="I34" s="978"/>
    </row>
    <row r="35" spans="2:12" ht="37.5" customHeight="1">
      <c r="B35" s="959"/>
      <c r="C35" s="964" t="s">
        <v>432</v>
      </c>
      <c r="D35" s="965"/>
      <c r="E35" s="966"/>
      <c r="F35" s="967" t="s">
        <v>92</v>
      </c>
      <c r="G35" s="968"/>
      <c r="H35" s="968" t="s">
        <v>546</v>
      </c>
      <c r="I35" s="969"/>
      <c r="K35" s="84"/>
      <c r="L35" s="85"/>
    </row>
    <row r="36" spans="2:12" ht="37.5" customHeight="1">
      <c r="B36" s="959"/>
      <c r="C36" s="964" t="s">
        <v>97</v>
      </c>
      <c r="D36" s="965"/>
      <c r="E36" s="966"/>
      <c r="F36" s="967" t="s">
        <v>569</v>
      </c>
      <c r="G36" s="968"/>
      <c r="H36" s="968"/>
      <c r="I36" s="969"/>
    </row>
    <row r="37" spans="2:12" ht="37.5" customHeight="1">
      <c r="B37" s="959"/>
      <c r="C37" s="964" t="s">
        <v>94</v>
      </c>
      <c r="D37" s="965"/>
      <c r="E37" s="966"/>
      <c r="F37" s="967" t="s">
        <v>545</v>
      </c>
      <c r="G37" s="968"/>
      <c r="H37" s="968"/>
      <c r="I37" s="969"/>
      <c r="K37" s="84"/>
      <c r="L37" s="85"/>
    </row>
    <row r="38" spans="2:12" ht="37.5" customHeight="1" thickBot="1">
      <c r="B38" s="960"/>
      <c r="C38" s="970" t="s">
        <v>95</v>
      </c>
      <c r="D38" s="971"/>
      <c r="E38" s="972"/>
      <c r="F38" s="973" t="s">
        <v>220</v>
      </c>
      <c r="G38" s="974"/>
      <c r="H38" s="974"/>
      <c r="I38" s="975"/>
    </row>
    <row r="39" spans="2:12" ht="37.5" customHeight="1">
      <c r="B39" s="86"/>
      <c r="C39" s="87"/>
      <c r="D39" s="87"/>
      <c r="E39" s="87"/>
      <c r="F39" s="88"/>
      <c r="G39" s="88"/>
      <c r="H39" s="88"/>
      <c r="I39" s="88"/>
    </row>
    <row r="40" spans="2:12" ht="37.5" customHeight="1">
      <c r="B40" s="86"/>
      <c r="C40" s="87"/>
      <c r="D40" s="87"/>
      <c r="E40" s="87"/>
      <c r="F40" s="88"/>
      <c r="G40" s="88"/>
      <c r="H40" s="88"/>
      <c r="I40" s="88"/>
    </row>
  </sheetData>
  <mergeCells count="70">
    <mergeCell ref="B34:B38"/>
    <mergeCell ref="C34:E34"/>
    <mergeCell ref="C35:E35"/>
    <mergeCell ref="C36:E36"/>
    <mergeCell ref="F36:I36"/>
    <mergeCell ref="C37:E37"/>
    <mergeCell ref="F37:I37"/>
    <mergeCell ref="C38:E38"/>
    <mergeCell ref="F38:I38"/>
    <mergeCell ref="F34:I34"/>
    <mergeCell ref="F35:G35"/>
    <mergeCell ref="H35:I35"/>
    <mergeCell ref="B29:B33"/>
    <mergeCell ref="C29:E29"/>
    <mergeCell ref="C30:E30"/>
    <mergeCell ref="C31:E31"/>
    <mergeCell ref="F31:I31"/>
    <mergeCell ref="C32:E32"/>
    <mergeCell ref="F32:I32"/>
    <mergeCell ref="C33:E33"/>
    <mergeCell ref="F33:I33"/>
    <mergeCell ref="F29:I29"/>
    <mergeCell ref="F30:G30"/>
    <mergeCell ref="H30:I30"/>
    <mergeCell ref="B24:B28"/>
    <mergeCell ref="C24:E24"/>
    <mergeCell ref="C25:E25"/>
    <mergeCell ref="C28:E28"/>
    <mergeCell ref="F28:I28"/>
    <mergeCell ref="C26:E26"/>
    <mergeCell ref="F26:I26"/>
    <mergeCell ref="C27:E27"/>
    <mergeCell ref="F27:I27"/>
    <mergeCell ref="F25:G25"/>
    <mergeCell ref="H25:I25"/>
    <mergeCell ref="F24:I24"/>
    <mergeCell ref="B19:B23"/>
    <mergeCell ref="C19:E19"/>
    <mergeCell ref="C20:E20"/>
    <mergeCell ref="C21:E21"/>
    <mergeCell ref="F21:I21"/>
    <mergeCell ref="C22:E22"/>
    <mergeCell ref="F22:I22"/>
    <mergeCell ref="C23:E23"/>
    <mergeCell ref="F23:I23"/>
    <mergeCell ref="F19:I19"/>
    <mergeCell ref="F20:G20"/>
    <mergeCell ref="H20:I20"/>
    <mergeCell ref="B12:F12"/>
    <mergeCell ref="B14:B18"/>
    <mergeCell ref="C14:E14"/>
    <mergeCell ref="C15:E15"/>
    <mergeCell ref="C16:E16"/>
    <mergeCell ref="F16:I16"/>
    <mergeCell ref="C17:E17"/>
    <mergeCell ref="F17:I17"/>
    <mergeCell ref="C18:E18"/>
    <mergeCell ref="F18:I18"/>
    <mergeCell ref="H15:I15"/>
    <mergeCell ref="F15:G15"/>
    <mergeCell ref="F14:I14"/>
    <mergeCell ref="B10:D10"/>
    <mergeCell ref="E10:F10"/>
    <mergeCell ref="B4:I4"/>
    <mergeCell ref="B7:D7"/>
    <mergeCell ref="E7:I7"/>
    <mergeCell ref="B9:D9"/>
    <mergeCell ref="E9:I9"/>
    <mergeCell ref="B8:D8"/>
    <mergeCell ref="E8:H8"/>
  </mergeCells>
  <phoneticPr fontId="2"/>
  <printOptions horizontalCentered="1"/>
  <pageMargins left="0.70866141732283472" right="0.70866141732283472" top="0.74803149606299213" bottom="0.74803149606299213" header="0.31496062992125984" footer="0.31496062992125984"/>
  <pageSetup paperSize="9" scale="65" firstPageNumber="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34"/>
  <sheetViews>
    <sheetView view="pageBreakPreview" zoomScale="60" zoomScaleNormal="70" workbookViewId="0">
      <selection activeCell="C12" sqref="C12"/>
    </sheetView>
  </sheetViews>
  <sheetFormatPr defaultRowHeight="13.5"/>
  <cols>
    <col min="1" max="1" width="1.5" style="21" customWidth="1"/>
    <col min="2" max="2" width="13" style="21" customWidth="1"/>
    <col min="3" max="3" width="88.375" style="21" customWidth="1"/>
    <col min="4" max="5" width="8.75" style="21" customWidth="1"/>
    <col min="6" max="6" width="38.125" style="21" customWidth="1"/>
    <col min="7" max="8" width="9" style="21"/>
    <col min="9" max="9" width="21.5" style="21" customWidth="1"/>
    <col min="10" max="16384" width="9" style="21"/>
  </cols>
  <sheetData>
    <row r="1" spans="2:6" ht="54.75" customHeight="1">
      <c r="B1" s="89"/>
      <c r="C1" s="90"/>
      <c r="D1" s="90"/>
    </row>
    <row r="2" spans="2:6" ht="18.75" customHeight="1">
      <c r="B2" s="91" t="s">
        <v>98</v>
      </c>
      <c r="C2" s="90"/>
      <c r="E2" s="92" t="s">
        <v>99</v>
      </c>
    </row>
    <row r="3" spans="2:6" ht="35.25" customHeight="1">
      <c r="B3" s="89"/>
      <c r="C3" s="90"/>
      <c r="D3" s="90"/>
    </row>
    <row r="4" spans="2:6" ht="41.25" customHeight="1">
      <c r="B4" s="93" t="s">
        <v>100</v>
      </c>
      <c r="C4" s="94" t="s">
        <v>101</v>
      </c>
      <c r="D4" s="95"/>
    </row>
    <row r="5" spans="2:6" ht="21" customHeight="1">
      <c r="B5" s="89"/>
      <c r="C5" s="89"/>
    </row>
    <row r="6" spans="2:6" ht="41.25" customHeight="1">
      <c r="B6" s="981" t="s">
        <v>229</v>
      </c>
      <c r="C6" s="981"/>
      <c r="D6" s="981"/>
      <c r="E6" s="981"/>
    </row>
    <row r="7" spans="2:6" ht="27" customHeight="1">
      <c r="B7" s="982" t="s">
        <v>102</v>
      </c>
      <c r="C7" s="982"/>
      <c r="D7" s="96"/>
    </row>
    <row r="8" spans="2:6" ht="35.25" customHeight="1">
      <c r="B8" s="97" t="s">
        <v>103</v>
      </c>
      <c r="C8" s="97" t="s">
        <v>104</v>
      </c>
      <c r="D8" s="979" t="s">
        <v>105</v>
      </c>
      <c r="E8" s="980"/>
    </row>
    <row r="9" spans="2:6" ht="69" customHeight="1">
      <c r="B9" s="98"/>
      <c r="C9" s="99" t="s">
        <v>106</v>
      </c>
      <c r="D9" s="979"/>
      <c r="E9" s="980"/>
    </row>
    <row r="10" spans="2:6" ht="56.25" customHeight="1">
      <c r="B10" s="98"/>
      <c r="C10" s="100" t="s">
        <v>107</v>
      </c>
      <c r="D10" s="979"/>
      <c r="E10" s="980"/>
    </row>
    <row r="11" spans="2:6" ht="20.25" customHeight="1">
      <c r="B11" s="101"/>
      <c r="C11" s="983"/>
      <c r="D11" s="983"/>
      <c r="E11" s="983"/>
    </row>
    <row r="12" spans="2:6" ht="21" customHeight="1"/>
    <row r="13" spans="2:6" ht="21" customHeight="1">
      <c r="B13" s="89"/>
      <c r="C13" s="89"/>
    </row>
    <row r="14" spans="2:6" s="102" customFormat="1" ht="41.25" customHeight="1">
      <c r="B14" s="984" t="s">
        <v>228</v>
      </c>
      <c r="C14" s="984"/>
      <c r="D14" s="984"/>
      <c r="E14" s="984"/>
      <c r="F14" s="557" t="s">
        <v>547</v>
      </c>
    </row>
    <row r="15" spans="2:6" ht="27" customHeight="1">
      <c r="B15" s="985" t="s">
        <v>102</v>
      </c>
      <c r="C15" s="985"/>
      <c r="D15" s="985"/>
      <c r="E15" s="985"/>
      <c r="F15" s="512"/>
    </row>
    <row r="16" spans="2:6" ht="34.5" customHeight="1">
      <c r="B16" s="97" t="s">
        <v>103</v>
      </c>
      <c r="C16" s="103" t="s">
        <v>108</v>
      </c>
      <c r="D16" s="979" t="s">
        <v>105</v>
      </c>
      <c r="E16" s="980"/>
      <c r="F16" s="557" t="s">
        <v>548</v>
      </c>
    </row>
    <row r="17" spans="2:6" ht="60" customHeight="1">
      <c r="B17" s="98"/>
      <c r="C17" s="614" t="s">
        <v>699</v>
      </c>
      <c r="D17" s="979"/>
      <c r="E17" s="980"/>
      <c r="F17" s="558" t="s">
        <v>56</v>
      </c>
    </row>
    <row r="18" spans="2:6" ht="43.5" customHeight="1">
      <c r="B18" s="98"/>
      <c r="C18" s="104" t="s">
        <v>700</v>
      </c>
      <c r="D18" s="979"/>
      <c r="E18" s="980"/>
      <c r="F18" s="558" t="s">
        <v>56</v>
      </c>
    </row>
    <row r="19" spans="2:6" ht="43.5" customHeight="1">
      <c r="B19" s="98"/>
      <c r="C19" s="104" t="s">
        <v>701</v>
      </c>
      <c r="D19" s="979"/>
      <c r="E19" s="980"/>
      <c r="F19" s="558" t="s">
        <v>56</v>
      </c>
    </row>
    <row r="20" spans="2:6" ht="21" customHeight="1"/>
    <row r="21" spans="2:6" ht="21" customHeight="1"/>
    <row r="22" spans="2:6" ht="21" customHeight="1"/>
    <row r="23" spans="2:6" s="105" customFormat="1" ht="41.25" customHeight="1">
      <c r="B23" s="981" t="s">
        <v>549</v>
      </c>
      <c r="C23" s="981"/>
      <c r="D23" s="981"/>
      <c r="E23" s="981"/>
      <c r="F23" s="557" t="s">
        <v>550</v>
      </c>
    </row>
    <row r="24" spans="2:6" s="105" customFormat="1" ht="28.5" customHeight="1">
      <c r="B24" s="988" t="s">
        <v>102</v>
      </c>
      <c r="C24" s="988"/>
      <c r="D24" s="988"/>
      <c r="E24" s="988"/>
    </row>
    <row r="25" spans="2:6" s="105" customFormat="1" ht="35.25" customHeight="1">
      <c r="B25" s="97" t="s">
        <v>103</v>
      </c>
      <c r="C25" s="106" t="s">
        <v>109</v>
      </c>
      <c r="D25" s="979" t="s">
        <v>105</v>
      </c>
      <c r="E25" s="980"/>
    </row>
    <row r="26" spans="2:6" ht="43.5" customHeight="1">
      <c r="B26" s="107"/>
      <c r="C26" s="108" t="s">
        <v>555</v>
      </c>
      <c r="D26" s="989"/>
      <c r="E26" s="990"/>
    </row>
    <row r="27" spans="2:6" ht="43.5" customHeight="1">
      <c r="B27" s="107"/>
      <c r="C27" s="108" t="s">
        <v>269</v>
      </c>
      <c r="D27" s="989"/>
      <c r="E27" s="990"/>
    </row>
    <row r="28" spans="2:6" ht="15.75" customHeight="1">
      <c r="B28" s="109"/>
      <c r="C28" s="110"/>
      <c r="D28" s="109"/>
      <c r="E28" s="109"/>
    </row>
    <row r="29" spans="2:6" ht="15.75" customHeight="1"/>
    <row r="30" spans="2:6" ht="15.75" customHeight="1"/>
    <row r="31" spans="2:6" ht="25.5" customHeight="1">
      <c r="B31" s="986" t="s">
        <v>110</v>
      </c>
      <c r="C31" s="986"/>
      <c r="D31" s="986"/>
      <c r="E31" s="986"/>
    </row>
    <row r="32" spans="2:6" ht="25.5" customHeight="1">
      <c r="B32" s="986" t="s">
        <v>111</v>
      </c>
      <c r="C32" s="986"/>
      <c r="D32" s="986"/>
      <c r="E32" s="986"/>
    </row>
    <row r="33" spans="2:5" s="102" customFormat="1" ht="25.5" customHeight="1">
      <c r="B33" s="986" t="s">
        <v>112</v>
      </c>
      <c r="C33" s="986"/>
      <c r="D33" s="986"/>
      <c r="E33" s="986"/>
    </row>
    <row r="34" spans="2:5" ht="14.25">
      <c r="B34" s="987"/>
      <c r="C34" s="987"/>
      <c r="D34" s="987"/>
      <c r="E34" s="987"/>
    </row>
  </sheetData>
  <mergeCells count="21">
    <mergeCell ref="B31:E31"/>
    <mergeCell ref="B32:E32"/>
    <mergeCell ref="B33:E33"/>
    <mergeCell ref="B34:E34"/>
    <mergeCell ref="B23:E23"/>
    <mergeCell ref="B24:E24"/>
    <mergeCell ref="D25:E25"/>
    <mergeCell ref="D26:E26"/>
    <mergeCell ref="D27:E27"/>
    <mergeCell ref="D19:E19"/>
    <mergeCell ref="B6:E6"/>
    <mergeCell ref="B7:C7"/>
    <mergeCell ref="D8:E8"/>
    <mergeCell ref="D9:E9"/>
    <mergeCell ref="D10:E10"/>
    <mergeCell ref="C11:E11"/>
    <mergeCell ref="B14:E14"/>
    <mergeCell ref="B15:E15"/>
    <mergeCell ref="D16:E16"/>
    <mergeCell ref="D17:E17"/>
    <mergeCell ref="D18:E18"/>
  </mergeCells>
  <phoneticPr fontId="2"/>
  <printOptions horizontalCentered="1"/>
  <pageMargins left="0.70866141732283472" right="0.70866141732283472" top="0.74803149606299213" bottom="0.74803149606299213" header="0.31496062992125984" footer="0.31496062992125984"/>
  <pageSetup paperSize="9" scale="74" firstPageNumber="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1:J30"/>
  <sheetViews>
    <sheetView view="pageBreakPreview" zoomScale="91" zoomScaleNormal="70" zoomScaleSheetLayoutView="91" workbookViewId="0">
      <selection activeCell="M49" sqref="M49"/>
    </sheetView>
  </sheetViews>
  <sheetFormatPr defaultRowHeight="13.5"/>
  <cols>
    <col min="1" max="1" width="4.375" customWidth="1"/>
    <col min="2" max="2" width="5" customWidth="1"/>
    <col min="3" max="3" width="6.875" customWidth="1"/>
    <col min="4" max="4" width="7.375" customWidth="1"/>
    <col min="5" max="5" width="12.25" customWidth="1"/>
    <col min="6" max="6" width="14.75" customWidth="1"/>
    <col min="7" max="7" width="11.875" customWidth="1"/>
    <col min="8" max="8" width="34.375" customWidth="1"/>
    <col min="9" max="9" width="0.625" customWidth="1"/>
    <col min="10" max="10" width="25.25" style="33" customWidth="1"/>
    <col min="11" max="11" width="25.25" customWidth="1"/>
  </cols>
  <sheetData>
    <row r="1" spans="2:10">
      <c r="B1" s="1" t="s">
        <v>290</v>
      </c>
      <c r="D1" s="1"/>
      <c r="E1" s="1"/>
      <c r="F1" s="1"/>
      <c r="G1" s="1"/>
      <c r="H1" s="7" t="s">
        <v>8</v>
      </c>
    </row>
    <row r="2" spans="2:10">
      <c r="B2" s="1"/>
      <c r="D2" s="1"/>
      <c r="E2" s="1"/>
      <c r="F2" s="1"/>
      <c r="G2" s="1"/>
      <c r="H2" s="7"/>
    </row>
    <row r="3" spans="2:10" s="5" customFormat="1" ht="21" customHeight="1">
      <c r="B3" s="23" t="s">
        <v>219</v>
      </c>
      <c r="C3" s="23"/>
      <c r="D3" s="10" t="s">
        <v>57</v>
      </c>
      <c r="E3" s="10"/>
      <c r="F3" s="35"/>
      <c r="G3" s="35" t="s">
        <v>58</v>
      </c>
      <c r="H3" s="10"/>
      <c r="J3" s="34"/>
    </row>
    <row r="5" spans="2:10">
      <c r="B5" s="37"/>
      <c r="C5" s="38"/>
      <c r="D5" s="38"/>
      <c r="E5" s="38"/>
      <c r="F5" s="39"/>
      <c r="G5" s="39"/>
      <c r="H5" s="39"/>
      <c r="J5" s="36"/>
    </row>
    <row r="6" spans="2:10" s="21" customFormat="1" ht="24">
      <c r="B6" s="948" t="s">
        <v>434</v>
      </c>
      <c r="C6" s="948"/>
      <c r="D6" s="948"/>
      <c r="E6" s="948"/>
      <c r="F6" s="948"/>
      <c r="G6" s="948"/>
      <c r="H6" s="948"/>
    </row>
    <row r="7" spans="2:10" s="21" customFormat="1">
      <c r="B7" s="996" t="s">
        <v>102</v>
      </c>
      <c r="C7" s="996"/>
      <c r="D7" s="996"/>
      <c r="E7" s="996"/>
      <c r="F7" s="996"/>
      <c r="G7" s="996"/>
      <c r="H7" s="250"/>
    </row>
    <row r="8" spans="2:10" s="21" customFormat="1" ht="24" customHeight="1">
      <c r="B8" s="979"/>
      <c r="C8" s="980"/>
      <c r="D8" s="997" t="s">
        <v>291</v>
      </c>
      <c r="E8" s="998"/>
      <c r="F8" s="998"/>
      <c r="G8" s="256"/>
      <c r="H8" s="251" t="s">
        <v>292</v>
      </c>
      <c r="I8" s="252"/>
      <c r="J8" s="253"/>
    </row>
    <row r="9" spans="2:10" s="21" customFormat="1" ht="9" customHeight="1" thickBot="1">
      <c r="B9" s="249"/>
      <c r="C9" s="249"/>
      <c r="D9" s="248"/>
      <c r="E9" s="248"/>
      <c r="F9" s="248"/>
      <c r="G9" s="248"/>
      <c r="H9" s="248"/>
    </row>
    <row r="10" spans="2:10" ht="18.75" customHeight="1">
      <c r="B10" s="999" t="s">
        <v>38</v>
      </c>
      <c r="C10" s="686" t="s">
        <v>11</v>
      </c>
      <c r="D10" s="687"/>
      <c r="E10" s="688"/>
      <c r="F10" s="689" t="s">
        <v>59</v>
      </c>
      <c r="G10" s="690"/>
      <c r="H10" s="691"/>
    </row>
    <row r="11" spans="2:10" ht="18.75" customHeight="1">
      <c r="B11" s="847"/>
      <c r="C11" s="692" t="s">
        <v>519</v>
      </c>
      <c r="D11" s="693"/>
      <c r="E11" s="694"/>
      <c r="F11" s="695" t="s">
        <v>521</v>
      </c>
      <c r="G11" s="696"/>
      <c r="H11" s="697"/>
    </row>
    <row r="12" spans="2:10" ht="18.75" customHeight="1">
      <c r="B12" s="847"/>
      <c r="C12" s="692" t="s">
        <v>2</v>
      </c>
      <c r="D12" s="693"/>
      <c r="E12" s="694"/>
      <c r="F12" s="695" t="s">
        <v>563</v>
      </c>
      <c r="G12" s="696"/>
      <c r="H12" s="697"/>
    </row>
    <row r="13" spans="2:10" ht="18.75" customHeight="1">
      <c r="B13" s="847"/>
      <c r="C13" s="692" t="s">
        <v>22</v>
      </c>
      <c r="D13" s="693"/>
      <c r="E13" s="694"/>
      <c r="F13" s="20" t="s">
        <v>60</v>
      </c>
      <c r="G13" s="698" t="s">
        <v>23</v>
      </c>
      <c r="H13" s="699"/>
    </row>
    <row r="14" spans="2:10" ht="18.75" customHeight="1">
      <c r="B14" s="847"/>
      <c r="C14" s="692" t="s">
        <v>3</v>
      </c>
      <c r="D14" s="693"/>
      <c r="E14" s="694"/>
      <c r="F14" s="695" t="s">
        <v>433</v>
      </c>
      <c r="G14" s="696"/>
      <c r="H14" s="697"/>
    </row>
    <row r="15" spans="2:10" ht="18.75" customHeight="1">
      <c r="B15" s="847"/>
      <c r="C15" s="692" t="s">
        <v>44</v>
      </c>
      <c r="D15" s="693"/>
      <c r="E15" s="694"/>
      <c r="F15" s="695" t="s">
        <v>565</v>
      </c>
      <c r="G15" s="696"/>
      <c r="H15" s="697"/>
    </row>
    <row r="16" spans="2:10" ht="18.75" customHeight="1">
      <c r="B16" s="847"/>
      <c r="C16" s="692" t="s">
        <v>5</v>
      </c>
      <c r="D16" s="693"/>
      <c r="E16" s="694"/>
      <c r="F16" s="695" t="s">
        <v>551</v>
      </c>
      <c r="G16" s="696"/>
      <c r="H16" s="697"/>
    </row>
    <row r="17" spans="2:9" ht="18.75" customHeight="1" thickBot="1">
      <c r="B17" s="1000"/>
      <c r="C17" s="789" t="s">
        <v>6</v>
      </c>
      <c r="D17" s="991"/>
      <c r="E17" s="992"/>
      <c r="F17" s="993" t="s">
        <v>522</v>
      </c>
      <c r="G17" s="994"/>
      <c r="H17" s="995"/>
    </row>
    <row r="19" spans="2:9" s="21" customFormat="1" ht="24">
      <c r="B19" s="948" t="s">
        <v>302</v>
      </c>
      <c r="C19" s="948"/>
      <c r="D19" s="948"/>
      <c r="E19" s="948"/>
      <c r="F19" s="948"/>
      <c r="G19" s="948"/>
      <c r="H19" s="948"/>
    </row>
    <row r="20" spans="2:9" s="21" customFormat="1">
      <c r="B20" s="996" t="s">
        <v>102</v>
      </c>
      <c r="C20" s="996"/>
      <c r="D20" s="996"/>
      <c r="E20" s="996"/>
      <c r="F20" s="996"/>
      <c r="G20" s="996"/>
      <c r="H20" s="250"/>
    </row>
    <row r="21" spans="2:9" s="21" customFormat="1" ht="24" customHeight="1">
      <c r="B21" s="979"/>
      <c r="C21" s="980"/>
      <c r="D21" s="997" t="s">
        <v>291</v>
      </c>
      <c r="E21" s="998"/>
      <c r="F21" s="998"/>
      <c r="G21" s="256"/>
      <c r="H21" s="251" t="s">
        <v>292</v>
      </c>
      <c r="I21" s="252"/>
    </row>
    <row r="22" spans="2:9" s="21" customFormat="1" ht="9" customHeight="1" thickBot="1">
      <c r="B22" s="249"/>
      <c r="C22" s="249"/>
      <c r="D22" s="248"/>
      <c r="E22" s="248"/>
      <c r="F22" s="248"/>
      <c r="G22" s="248"/>
      <c r="H22" s="248"/>
    </row>
    <row r="23" spans="2:9" ht="18.75" customHeight="1">
      <c r="B23" s="999" t="s">
        <v>38</v>
      </c>
      <c r="C23" s="686" t="s">
        <v>11</v>
      </c>
      <c r="D23" s="687"/>
      <c r="E23" s="688"/>
      <c r="F23" s="689" t="s">
        <v>59</v>
      </c>
      <c r="G23" s="690"/>
      <c r="H23" s="691"/>
    </row>
    <row r="24" spans="2:9" ht="18.75" customHeight="1">
      <c r="B24" s="847"/>
      <c r="C24" s="692" t="s">
        <v>519</v>
      </c>
      <c r="D24" s="693"/>
      <c r="E24" s="694"/>
      <c r="F24" s="695" t="s">
        <v>521</v>
      </c>
      <c r="G24" s="696"/>
      <c r="H24" s="697"/>
    </row>
    <row r="25" spans="2:9" ht="18.75" customHeight="1">
      <c r="B25" s="847"/>
      <c r="C25" s="692" t="s">
        <v>2</v>
      </c>
      <c r="D25" s="693"/>
      <c r="E25" s="694"/>
      <c r="F25" s="695" t="s">
        <v>563</v>
      </c>
      <c r="G25" s="696"/>
      <c r="H25" s="697"/>
    </row>
    <row r="26" spans="2:9" ht="18.75" customHeight="1">
      <c r="B26" s="847"/>
      <c r="C26" s="692" t="s">
        <v>22</v>
      </c>
      <c r="D26" s="693"/>
      <c r="E26" s="694"/>
      <c r="F26" s="20" t="s">
        <v>60</v>
      </c>
      <c r="G26" s="698" t="s">
        <v>23</v>
      </c>
      <c r="H26" s="699"/>
    </row>
    <row r="27" spans="2:9" ht="18.75" customHeight="1">
      <c r="B27" s="847"/>
      <c r="C27" s="692" t="s">
        <v>3</v>
      </c>
      <c r="D27" s="693"/>
      <c r="E27" s="694"/>
      <c r="F27" s="695" t="s">
        <v>433</v>
      </c>
      <c r="G27" s="696"/>
      <c r="H27" s="697"/>
    </row>
    <row r="28" spans="2:9" ht="18.75" customHeight="1">
      <c r="B28" s="847"/>
      <c r="C28" s="692" t="s">
        <v>44</v>
      </c>
      <c r="D28" s="693"/>
      <c r="E28" s="694"/>
      <c r="F28" s="695" t="s">
        <v>565</v>
      </c>
      <c r="G28" s="696"/>
      <c r="H28" s="697"/>
    </row>
    <row r="29" spans="2:9" ht="18.75" customHeight="1">
      <c r="B29" s="847"/>
      <c r="C29" s="692" t="s">
        <v>5</v>
      </c>
      <c r="D29" s="693"/>
      <c r="E29" s="694"/>
      <c r="F29" s="695" t="s">
        <v>551</v>
      </c>
      <c r="G29" s="696"/>
      <c r="H29" s="697"/>
    </row>
    <row r="30" spans="2:9" ht="18.75" customHeight="1" thickBot="1">
      <c r="B30" s="1000"/>
      <c r="C30" s="789" t="s">
        <v>6</v>
      </c>
      <c r="D30" s="991"/>
      <c r="E30" s="992"/>
      <c r="F30" s="993" t="s">
        <v>522</v>
      </c>
      <c r="G30" s="994"/>
      <c r="H30" s="995"/>
    </row>
  </sheetData>
  <mergeCells count="42">
    <mergeCell ref="B8:C8"/>
    <mergeCell ref="D8:F8"/>
    <mergeCell ref="B10:B17"/>
    <mergeCell ref="C10:E10"/>
    <mergeCell ref="F10:H10"/>
    <mergeCell ref="C11:E11"/>
    <mergeCell ref="F11:H11"/>
    <mergeCell ref="C12:E12"/>
    <mergeCell ref="F12:H12"/>
    <mergeCell ref="C13:E13"/>
    <mergeCell ref="F14:H14"/>
    <mergeCell ref="F17:H17"/>
    <mergeCell ref="B19:H19"/>
    <mergeCell ref="B20:G20"/>
    <mergeCell ref="C17:E17"/>
    <mergeCell ref="G13:H13"/>
    <mergeCell ref="F15:H15"/>
    <mergeCell ref="C16:E16"/>
    <mergeCell ref="F16:H16"/>
    <mergeCell ref="B7:G7"/>
    <mergeCell ref="B6:H6"/>
    <mergeCell ref="C27:E27"/>
    <mergeCell ref="C28:E28"/>
    <mergeCell ref="F28:H28"/>
    <mergeCell ref="F25:H25"/>
    <mergeCell ref="C14:E14"/>
    <mergeCell ref="F27:H27"/>
    <mergeCell ref="C15:E15"/>
    <mergeCell ref="C26:E26"/>
    <mergeCell ref="G26:H26"/>
    <mergeCell ref="B21:C21"/>
    <mergeCell ref="D21:F21"/>
    <mergeCell ref="B23:B30"/>
    <mergeCell ref="C23:E23"/>
    <mergeCell ref="F23:H23"/>
    <mergeCell ref="C30:E30"/>
    <mergeCell ref="F30:H30"/>
    <mergeCell ref="C24:E24"/>
    <mergeCell ref="F24:H24"/>
    <mergeCell ref="C25:E25"/>
    <mergeCell ref="C29:E29"/>
    <mergeCell ref="F29:H29"/>
  </mergeCells>
  <phoneticPr fontId="2"/>
  <dataValidations count="1">
    <dataValidation type="list" allowBlank="1" showInputMessage="1" showErrorMessage="1" sqref="B21:C21 B8:C8 G8 G21" xr:uid="{00000000-0002-0000-1100-000000000000}">
      <formula1>#REF!</formula1>
    </dataValidation>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F64"/>
  <sheetViews>
    <sheetView view="pageBreakPreview" zoomScale="90" zoomScaleNormal="100" zoomScaleSheetLayoutView="90" workbookViewId="0">
      <selection activeCell="N59" sqref="N59"/>
    </sheetView>
  </sheetViews>
  <sheetFormatPr defaultRowHeight="13.5"/>
  <cols>
    <col min="1" max="1" width="55.5" style="430" customWidth="1"/>
    <col min="2" max="2" width="8.125" style="430" bestFit="1" customWidth="1"/>
    <col min="3" max="3" width="16.375" style="430" bestFit="1" customWidth="1"/>
    <col min="4" max="4" width="19.25" style="430" bestFit="1" customWidth="1"/>
    <col min="5" max="5" width="10" style="430" bestFit="1" customWidth="1"/>
    <col min="6" max="9" width="9" style="430"/>
    <col min="10" max="10" width="9.875" style="430" bestFit="1" customWidth="1"/>
    <col min="11" max="16384" width="9" style="430"/>
  </cols>
  <sheetData>
    <row r="1" spans="1:6" ht="14.25">
      <c r="A1" s="513" t="s">
        <v>456</v>
      </c>
      <c r="B1" s="513"/>
      <c r="C1" s="513"/>
      <c r="D1" s="513"/>
      <c r="E1" s="513" t="s">
        <v>457</v>
      </c>
      <c r="F1" s="514"/>
    </row>
    <row r="2" spans="1:6">
      <c r="A2" s="514"/>
      <c r="B2" s="514"/>
      <c r="C2" s="514"/>
      <c r="D2" s="514"/>
      <c r="E2" s="514"/>
      <c r="F2" s="514"/>
    </row>
    <row r="3" spans="1:6" ht="14.25">
      <c r="A3" s="513" t="s">
        <v>458</v>
      </c>
      <c r="B3" s="513"/>
      <c r="C3" s="513"/>
      <c r="D3" s="513"/>
      <c r="E3" s="513"/>
      <c r="F3" s="514"/>
    </row>
    <row r="4" spans="1:6" ht="14.25">
      <c r="A4" s="513"/>
      <c r="B4" s="513"/>
      <c r="C4" s="513"/>
      <c r="D4" s="513"/>
      <c r="E4" s="513"/>
      <c r="F4" s="514"/>
    </row>
    <row r="5" spans="1:6" ht="14.25">
      <c r="A5" s="513"/>
      <c r="B5" s="513"/>
      <c r="C5" s="515" t="s">
        <v>459</v>
      </c>
      <c r="D5" s="1002" t="s">
        <v>460</v>
      </c>
      <c r="E5" s="1002"/>
      <c r="F5" s="514"/>
    </row>
    <row r="6" spans="1:6" ht="14.25">
      <c r="A6" s="513"/>
      <c r="B6" s="513"/>
      <c r="C6" s="515" t="s">
        <v>461</v>
      </c>
      <c r="D6" s="1002" t="s">
        <v>462</v>
      </c>
      <c r="E6" s="1002"/>
      <c r="F6" s="514"/>
    </row>
    <row r="7" spans="1:6" ht="14.25">
      <c r="A7" s="513"/>
      <c r="B7" s="513"/>
      <c r="C7" s="515"/>
      <c r="D7" s="1002" t="s">
        <v>460</v>
      </c>
      <c r="E7" s="1002"/>
      <c r="F7" s="514"/>
    </row>
    <row r="8" spans="1:6" ht="14.25">
      <c r="A8" s="513"/>
      <c r="B8" s="513"/>
      <c r="C8" s="515" t="s">
        <v>463</v>
      </c>
      <c r="D8" s="1002" t="s">
        <v>464</v>
      </c>
      <c r="E8" s="1002"/>
      <c r="F8" s="514"/>
    </row>
    <row r="9" spans="1:6" ht="14.25">
      <c r="A9" s="513"/>
      <c r="B9" s="513"/>
      <c r="C9" s="515" t="s">
        <v>465</v>
      </c>
      <c r="D9" s="1002" t="s">
        <v>464</v>
      </c>
      <c r="E9" s="1002"/>
      <c r="F9" s="514"/>
    </row>
    <row r="10" spans="1:6" ht="14.25">
      <c r="A10" s="1001" t="s">
        <v>466</v>
      </c>
      <c r="B10" s="1001"/>
      <c r="C10" s="1001"/>
      <c r="D10" s="1002" t="s">
        <v>464</v>
      </c>
      <c r="E10" s="1002"/>
      <c r="F10" s="514"/>
    </row>
    <row r="11" spans="1:6" ht="14.25">
      <c r="A11" s="513"/>
      <c r="B11" s="513"/>
      <c r="C11" s="515" t="s">
        <v>467</v>
      </c>
      <c r="D11" s="1002" t="s">
        <v>464</v>
      </c>
      <c r="E11" s="1002"/>
      <c r="F11" s="514"/>
    </row>
    <row r="12" spans="1:6" ht="14.25">
      <c r="A12" s="513"/>
      <c r="B12" s="513"/>
      <c r="C12" s="515" t="s">
        <v>468</v>
      </c>
      <c r="D12" s="1002" t="s">
        <v>464</v>
      </c>
      <c r="E12" s="1002"/>
      <c r="F12" s="514"/>
    </row>
    <row r="13" spans="1:6" ht="14.25">
      <c r="A13" s="513"/>
      <c r="B13" s="513"/>
      <c r="C13" s="515" t="s">
        <v>469</v>
      </c>
      <c r="D13" s="1002" t="s">
        <v>464</v>
      </c>
      <c r="E13" s="1002"/>
      <c r="F13" s="514"/>
    </row>
    <row r="14" spans="1:6" ht="14.25">
      <c r="A14" s="513"/>
      <c r="B14" s="513"/>
      <c r="C14" s="513"/>
      <c r="D14" s="513"/>
      <c r="E14" s="513"/>
      <c r="F14" s="514"/>
    </row>
    <row r="15" spans="1:6">
      <c r="A15" s="514"/>
      <c r="B15" s="1004" t="s">
        <v>470</v>
      </c>
      <c r="C15" s="516" t="s">
        <v>471</v>
      </c>
      <c r="D15" s="517"/>
      <c r="E15" s="268"/>
      <c r="F15" s="514"/>
    </row>
    <row r="16" spans="1:6">
      <c r="A16" s="514"/>
      <c r="B16" s="1005"/>
      <c r="C16" s="518" t="s">
        <v>472</v>
      </c>
      <c r="D16" s="514"/>
      <c r="E16" s="519"/>
      <c r="F16" s="514"/>
    </row>
    <row r="17" spans="1:6">
      <c r="A17" s="514"/>
      <c r="B17" s="1005"/>
      <c r="C17" s="518"/>
      <c r="D17" s="514"/>
      <c r="E17" s="519"/>
      <c r="F17" s="514"/>
    </row>
    <row r="18" spans="1:6">
      <c r="A18" s="514"/>
      <c r="B18" s="1005"/>
      <c r="C18" s="518"/>
      <c r="D18" s="514"/>
      <c r="E18" s="519"/>
      <c r="F18" s="514"/>
    </row>
    <row r="19" spans="1:6">
      <c r="A19" s="514"/>
      <c r="B19" s="1005"/>
      <c r="C19" s="518" t="s">
        <v>429</v>
      </c>
      <c r="D19" s="514"/>
      <c r="E19" s="519"/>
      <c r="F19" s="514"/>
    </row>
    <row r="20" spans="1:6">
      <c r="A20" s="514"/>
      <c r="B20" s="1005"/>
      <c r="C20" s="518"/>
      <c r="D20" s="514"/>
      <c r="E20" s="519"/>
      <c r="F20" s="514"/>
    </row>
    <row r="21" spans="1:6">
      <c r="A21" s="514"/>
      <c r="B21" s="1005"/>
      <c r="C21" s="518"/>
      <c r="D21" s="514"/>
      <c r="E21" s="519"/>
      <c r="F21" s="514"/>
    </row>
    <row r="22" spans="1:6">
      <c r="A22" s="514"/>
      <c r="B22" s="1005"/>
      <c r="C22" s="520"/>
      <c r="D22" s="521"/>
      <c r="E22" s="522"/>
      <c r="F22" s="514"/>
    </row>
    <row r="23" spans="1:6">
      <c r="A23" s="514"/>
      <c r="B23" s="514"/>
      <c r="C23" s="514"/>
      <c r="D23" s="514"/>
      <c r="E23" s="514"/>
      <c r="F23" s="514"/>
    </row>
    <row r="24" spans="1:6">
      <c r="A24" s="514"/>
      <c r="B24" s="514"/>
      <c r="C24" s="514"/>
      <c r="D24" s="514"/>
      <c r="E24" s="514"/>
      <c r="F24" s="514"/>
    </row>
    <row r="25" spans="1:6">
      <c r="A25" s="514"/>
      <c r="B25" s="514"/>
      <c r="C25" s="514"/>
      <c r="D25" s="514"/>
      <c r="E25" s="514"/>
      <c r="F25" s="514"/>
    </row>
    <row r="26" spans="1:6" ht="14.25">
      <c r="A26" s="513" t="s">
        <v>473</v>
      </c>
      <c r="B26" s="513"/>
      <c r="C26" s="513"/>
      <c r="D26" s="513"/>
      <c r="E26" s="513"/>
      <c r="F26" s="514"/>
    </row>
    <row r="27" spans="1:6">
      <c r="A27" s="514"/>
      <c r="B27" s="514"/>
      <c r="C27" s="514"/>
      <c r="D27" s="514"/>
      <c r="E27" s="514"/>
      <c r="F27" s="514"/>
    </row>
    <row r="28" spans="1:6">
      <c r="A28" s="1006" t="s">
        <v>474</v>
      </c>
      <c r="B28" s="1007"/>
      <c r="C28" s="1007"/>
      <c r="D28" s="1007"/>
      <c r="E28" s="1007"/>
      <c r="F28" s="514"/>
    </row>
    <row r="29" spans="1:6">
      <c r="A29" s="1007"/>
      <c r="B29" s="1007"/>
      <c r="C29" s="1007"/>
      <c r="D29" s="1007"/>
      <c r="E29" s="1007"/>
      <c r="F29" s="514"/>
    </row>
    <row r="30" spans="1:6">
      <c r="A30" s="514"/>
      <c r="B30" s="514"/>
      <c r="C30" s="514"/>
      <c r="D30" s="514"/>
      <c r="E30" s="514"/>
      <c r="F30" s="514"/>
    </row>
    <row r="31" spans="1:6">
      <c r="A31" s="1008" t="s">
        <v>475</v>
      </c>
      <c r="B31" s="1009"/>
      <c r="C31" s="1009"/>
      <c r="D31" s="1009"/>
      <c r="E31" s="1009"/>
      <c r="F31" s="514"/>
    </row>
    <row r="32" spans="1:6">
      <c r="A32" s="1009"/>
      <c r="B32" s="1009"/>
      <c r="C32" s="1009"/>
      <c r="D32" s="1009"/>
      <c r="E32" s="1009"/>
      <c r="F32" s="514"/>
    </row>
    <row r="33" spans="1:6">
      <c r="A33" s="1009"/>
      <c r="B33" s="1009"/>
      <c r="C33" s="1009"/>
      <c r="D33" s="1009"/>
      <c r="E33" s="1009"/>
      <c r="F33" s="514"/>
    </row>
    <row r="34" spans="1:6">
      <c r="A34" s="514"/>
      <c r="B34" s="514"/>
      <c r="C34" s="514"/>
      <c r="D34" s="514"/>
      <c r="E34" s="514"/>
      <c r="F34" s="514"/>
    </row>
    <row r="35" spans="1:6">
      <c r="A35" s="514"/>
      <c r="B35" s="514"/>
      <c r="C35" s="514"/>
      <c r="D35" s="514"/>
      <c r="E35" s="514"/>
      <c r="F35" s="514"/>
    </row>
    <row r="36" spans="1:6">
      <c r="A36" s="514"/>
      <c r="B36" s="514"/>
      <c r="C36" s="514"/>
      <c r="D36" s="514"/>
      <c r="E36" s="514"/>
      <c r="F36" s="514"/>
    </row>
    <row r="37" spans="1:6">
      <c r="A37" s="514"/>
      <c r="B37" s="514"/>
      <c r="C37" s="514"/>
      <c r="D37" s="514"/>
      <c r="E37" s="514"/>
      <c r="F37" s="514"/>
    </row>
    <row r="38" spans="1:6">
      <c r="A38" s="514"/>
      <c r="B38" s="514"/>
      <c r="C38" s="514"/>
      <c r="D38" s="514"/>
      <c r="E38" s="514"/>
      <c r="F38" s="514"/>
    </row>
    <row r="39" spans="1:6">
      <c r="A39" s="514"/>
      <c r="B39" s="514"/>
      <c r="C39" s="514"/>
      <c r="D39" s="514"/>
      <c r="E39" s="514"/>
      <c r="F39" s="514"/>
    </row>
    <row r="40" spans="1:6">
      <c r="A40" s="514"/>
      <c r="B40" s="514"/>
      <c r="C40" s="514"/>
      <c r="D40" s="514"/>
      <c r="E40" s="514"/>
      <c r="F40" s="514"/>
    </row>
    <row r="41" spans="1:6">
      <c r="A41" s="514"/>
      <c r="B41" s="514"/>
      <c r="C41" s="514"/>
      <c r="D41" s="514"/>
      <c r="E41" s="514"/>
      <c r="F41" s="514"/>
    </row>
    <row r="42" spans="1:6" hidden="1">
      <c r="A42" s="514"/>
      <c r="B42" s="514"/>
      <c r="C42" s="514"/>
      <c r="D42" s="514"/>
      <c r="E42" s="514"/>
      <c r="F42" s="514"/>
    </row>
    <row r="43" spans="1:6" hidden="1">
      <c r="A43" s="514"/>
      <c r="B43" s="514"/>
      <c r="C43" s="514"/>
      <c r="D43" s="514"/>
      <c r="E43" s="514"/>
      <c r="F43" s="514"/>
    </row>
    <row r="44" spans="1:6" hidden="1">
      <c r="A44" s="514"/>
      <c r="B44" s="514"/>
      <c r="C44" s="514"/>
      <c r="D44" s="514"/>
      <c r="E44" s="514"/>
      <c r="F44" s="514"/>
    </row>
    <row r="45" spans="1:6">
      <c r="A45" s="514"/>
      <c r="B45" s="514"/>
      <c r="C45" s="514"/>
      <c r="D45" s="514"/>
      <c r="E45" s="514"/>
      <c r="F45" s="514"/>
    </row>
    <row r="46" spans="1:6">
      <c r="A46" s="514"/>
      <c r="B46" s="514"/>
      <c r="C46" s="514"/>
      <c r="D46" s="514"/>
      <c r="E46" s="514"/>
      <c r="F46" s="514"/>
    </row>
    <row r="47" spans="1:6">
      <c r="A47" s="514"/>
      <c r="B47" s="514"/>
      <c r="C47" s="514"/>
      <c r="D47" s="514"/>
      <c r="E47" s="514"/>
      <c r="F47" s="514"/>
    </row>
    <row r="48" spans="1:6">
      <c r="A48" s="514"/>
      <c r="B48" s="514"/>
      <c r="C48" s="514"/>
      <c r="D48" s="514"/>
      <c r="E48" s="514"/>
      <c r="F48" s="514"/>
    </row>
    <row r="49" spans="1:6">
      <c r="A49" s="514"/>
      <c r="B49" s="514"/>
      <c r="C49" s="514"/>
      <c r="D49" s="514"/>
      <c r="E49" s="514"/>
      <c r="F49" s="514"/>
    </row>
    <row r="50" spans="1:6">
      <c r="A50" s="514"/>
      <c r="B50" s="514"/>
      <c r="C50" s="514"/>
      <c r="D50" s="514"/>
      <c r="E50" s="514"/>
      <c r="F50" s="514"/>
    </row>
    <row r="51" spans="1:6">
      <c r="A51" s="514"/>
      <c r="B51" s="514"/>
      <c r="C51" s="514"/>
      <c r="D51" s="514"/>
      <c r="E51" s="514"/>
      <c r="F51" s="514"/>
    </row>
    <row r="52" spans="1:6">
      <c r="A52" s="514"/>
      <c r="B52" s="514"/>
      <c r="C52" s="514"/>
      <c r="D52" s="514"/>
      <c r="E52" s="514"/>
      <c r="F52" s="514"/>
    </row>
    <row r="53" spans="1:6">
      <c r="A53" s="514"/>
      <c r="B53" s="514"/>
      <c r="C53" s="514"/>
      <c r="D53" s="514"/>
      <c r="E53" s="514"/>
      <c r="F53" s="514"/>
    </row>
    <row r="54" spans="1:6">
      <c r="A54" s="514"/>
      <c r="B54" s="514"/>
      <c r="C54" s="514"/>
      <c r="D54" s="514"/>
      <c r="E54" s="514"/>
      <c r="F54" s="514"/>
    </row>
    <row r="55" spans="1:6">
      <c r="A55" s="514"/>
      <c r="B55" s="514"/>
      <c r="C55" s="514"/>
      <c r="D55" s="514"/>
      <c r="E55" s="514"/>
      <c r="F55" s="514"/>
    </row>
    <row r="56" spans="1:6">
      <c r="A56" s="514"/>
      <c r="B56" s="514"/>
      <c r="C56" s="514"/>
      <c r="D56" s="514"/>
      <c r="E56" s="514"/>
      <c r="F56" s="514"/>
    </row>
    <row r="57" spans="1:6">
      <c r="A57" s="514"/>
      <c r="B57" s="514"/>
      <c r="C57" s="514"/>
      <c r="D57" s="514"/>
      <c r="E57" s="514"/>
      <c r="F57" s="514"/>
    </row>
    <row r="58" spans="1:6">
      <c r="A58" s="514"/>
      <c r="B58" s="514"/>
      <c r="C58" s="514"/>
      <c r="D58" s="514"/>
      <c r="E58" s="514"/>
      <c r="F58" s="514"/>
    </row>
    <row r="59" spans="1:6">
      <c r="A59" s="514"/>
      <c r="B59" s="514"/>
      <c r="C59" s="514"/>
      <c r="D59" s="514"/>
      <c r="E59" s="514"/>
      <c r="F59" s="514"/>
    </row>
    <row r="60" spans="1:6">
      <c r="A60" s="514"/>
      <c r="B60" s="514"/>
      <c r="C60" s="514"/>
      <c r="D60" s="514"/>
      <c r="E60" s="514"/>
      <c r="F60" s="514"/>
    </row>
    <row r="61" spans="1:6">
      <c r="A61" s="514"/>
      <c r="B61" s="514"/>
      <c r="C61" s="514"/>
      <c r="D61" s="514"/>
      <c r="E61" s="514"/>
      <c r="F61" s="514"/>
    </row>
    <row r="62" spans="1:6">
      <c r="A62" s="1003" t="s">
        <v>579</v>
      </c>
      <c r="B62" s="1003"/>
      <c r="C62" s="1003"/>
      <c r="D62" s="1003"/>
      <c r="E62" s="1003"/>
      <c r="F62" s="514"/>
    </row>
    <row r="63" spans="1:6">
      <c r="A63" s="1003"/>
      <c r="B63" s="1003"/>
      <c r="C63" s="1003"/>
      <c r="D63" s="1003"/>
      <c r="E63" s="1003"/>
      <c r="F63" s="514"/>
    </row>
    <row r="64" spans="1:6">
      <c r="A64" s="514"/>
      <c r="B64" s="514"/>
      <c r="C64" s="514"/>
      <c r="D64" s="514"/>
      <c r="E64" s="514"/>
      <c r="F64" s="514"/>
    </row>
  </sheetData>
  <mergeCells count="14">
    <mergeCell ref="A62:E63"/>
    <mergeCell ref="D11:E11"/>
    <mergeCell ref="D12:E12"/>
    <mergeCell ref="D13:E13"/>
    <mergeCell ref="B15:B22"/>
    <mergeCell ref="A28:E29"/>
    <mergeCell ref="A31:E33"/>
    <mergeCell ref="A10:C10"/>
    <mergeCell ref="D10:E10"/>
    <mergeCell ref="D5:E5"/>
    <mergeCell ref="D6:E6"/>
    <mergeCell ref="D7:E7"/>
    <mergeCell ref="D8:E8"/>
    <mergeCell ref="D9:E9"/>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66"/>
  <sheetViews>
    <sheetView view="pageBreakPreview" zoomScale="90" zoomScaleNormal="100" zoomScaleSheetLayoutView="90" workbookViewId="0">
      <selection activeCell="A30" sqref="A30"/>
    </sheetView>
  </sheetViews>
  <sheetFormatPr defaultRowHeight="13.5"/>
  <cols>
    <col min="1" max="1" width="55.5" style="430" customWidth="1"/>
    <col min="2" max="2" width="8.125" style="430" bestFit="1" customWidth="1"/>
    <col min="3" max="3" width="16.375" style="430" bestFit="1" customWidth="1"/>
    <col min="4" max="4" width="19.25" style="430" bestFit="1" customWidth="1"/>
    <col min="5" max="5" width="10.5" style="430" bestFit="1" customWidth="1"/>
    <col min="6" max="9" width="9" style="430"/>
    <col min="10" max="10" width="9.875" style="430" bestFit="1" customWidth="1"/>
    <col min="11" max="16384" width="9" style="430"/>
  </cols>
  <sheetData>
    <row r="1" spans="1:6" ht="14.25">
      <c r="A1" s="513" t="s">
        <v>476</v>
      </c>
      <c r="B1" s="513"/>
      <c r="C1" s="513"/>
      <c r="D1" s="513"/>
      <c r="E1" s="513" t="s">
        <v>457</v>
      </c>
      <c r="F1" s="514"/>
    </row>
    <row r="2" spans="1:6">
      <c r="A2" s="514"/>
      <c r="B2" s="514"/>
      <c r="C2" s="514"/>
      <c r="D2" s="514"/>
      <c r="E2" s="514"/>
      <c r="F2" s="514"/>
    </row>
    <row r="3" spans="1:6" ht="14.25">
      <c r="A3" s="513" t="s">
        <v>669</v>
      </c>
      <c r="B3" s="513"/>
      <c r="C3" s="513"/>
      <c r="D3" s="513"/>
      <c r="E3" s="513"/>
      <c r="F3" s="514"/>
    </row>
    <row r="4" spans="1:6" s="431" customFormat="1" ht="14.25">
      <c r="A4" s="513" t="s">
        <v>670</v>
      </c>
      <c r="B4" s="1011" t="s">
        <v>477</v>
      </c>
      <c r="C4" s="1011"/>
      <c r="D4" s="1011"/>
      <c r="E4" s="1011"/>
      <c r="F4" s="524"/>
    </row>
    <row r="5" spans="1:6" s="431" customFormat="1" ht="12">
      <c r="A5" s="523"/>
      <c r="B5" s="523" t="s">
        <v>478</v>
      </c>
      <c r="C5" s="525" t="s">
        <v>459</v>
      </c>
      <c r="D5" s="1010" t="s">
        <v>460</v>
      </c>
      <c r="E5" s="1010"/>
      <c r="F5" s="524"/>
    </row>
    <row r="6" spans="1:6" s="431" customFormat="1" ht="12">
      <c r="A6" s="523"/>
      <c r="B6" s="523"/>
      <c r="C6" s="525" t="s">
        <v>461</v>
      </c>
      <c r="D6" s="1010" t="s">
        <v>462</v>
      </c>
      <c r="E6" s="1010"/>
      <c r="F6" s="524"/>
    </row>
    <row r="7" spans="1:6" s="431" customFormat="1" ht="12">
      <c r="A7" s="523"/>
      <c r="B7" s="523"/>
      <c r="C7" s="525"/>
      <c r="D7" s="1010" t="s">
        <v>460</v>
      </c>
      <c r="E7" s="1010"/>
      <c r="F7" s="524"/>
    </row>
    <row r="8" spans="1:6" s="431" customFormat="1" ht="12">
      <c r="A8" s="523"/>
      <c r="B8" s="523"/>
      <c r="C8" s="525" t="s">
        <v>463</v>
      </c>
      <c r="D8" s="1010" t="s">
        <v>464</v>
      </c>
      <c r="E8" s="1010"/>
      <c r="F8" s="524"/>
    </row>
    <row r="9" spans="1:6" s="431" customFormat="1" ht="12">
      <c r="A9" s="523"/>
      <c r="B9" s="523"/>
      <c r="C9" s="525" t="s">
        <v>465</v>
      </c>
      <c r="D9" s="1010" t="s">
        <v>464</v>
      </c>
      <c r="E9" s="1010"/>
      <c r="F9" s="524"/>
    </row>
    <row r="10" spans="1:6" s="431" customFormat="1" ht="14.25" customHeight="1">
      <c r="A10" s="1012" t="s">
        <v>466</v>
      </c>
      <c r="B10" s="1012"/>
      <c r="C10" s="1012"/>
      <c r="D10" s="1010" t="s">
        <v>464</v>
      </c>
      <c r="E10" s="1010"/>
      <c r="F10" s="524"/>
    </row>
    <row r="11" spans="1:6" s="431" customFormat="1" ht="12">
      <c r="A11" s="523"/>
      <c r="B11" s="523"/>
      <c r="C11" s="525" t="s">
        <v>467</v>
      </c>
      <c r="D11" s="1010" t="s">
        <v>464</v>
      </c>
      <c r="E11" s="1010"/>
      <c r="F11" s="524"/>
    </row>
    <row r="12" spans="1:6" s="431" customFormat="1" ht="12">
      <c r="A12" s="523"/>
      <c r="B12" s="523"/>
      <c r="C12" s="525" t="s">
        <v>468</v>
      </c>
      <c r="D12" s="1010" t="s">
        <v>464</v>
      </c>
      <c r="E12" s="1010"/>
      <c r="F12" s="524"/>
    </row>
    <row r="13" spans="1:6" s="431" customFormat="1" ht="12">
      <c r="A13" s="523"/>
      <c r="B13" s="523"/>
      <c r="C13" s="525" t="s">
        <v>469</v>
      </c>
      <c r="D13" s="1010" t="s">
        <v>464</v>
      </c>
      <c r="E13" s="1010"/>
      <c r="F13" s="524"/>
    </row>
    <row r="14" spans="1:6" s="431" customFormat="1" ht="12">
      <c r="A14" s="523"/>
      <c r="B14" s="523"/>
      <c r="C14" s="525"/>
      <c r="D14" s="526"/>
      <c r="E14" s="526"/>
      <c r="F14" s="524"/>
    </row>
    <row r="15" spans="1:6" s="431" customFormat="1" ht="12">
      <c r="A15" s="523"/>
      <c r="B15" s="523" t="s">
        <v>451</v>
      </c>
      <c r="C15" s="525" t="s">
        <v>459</v>
      </c>
      <c r="D15" s="1010" t="s">
        <v>460</v>
      </c>
      <c r="E15" s="1010"/>
      <c r="F15" s="524"/>
    </row>
    <row r="16" spans="1:6" s="431" customFormat="1" ht="12">
      <c r="A16" s="523"/>
      <c r="B16" s="523"/>
      <c r="C16" s="525" t="s">
        <v>461</v>
      </c>
      <c r="D16" s="1010" t="s">
        <v>462</v>
      </c>
      <c r="E16" s="1010"/>
      <c r="F16" s="524"/>
    </row>
    <row r="17" spans="1:6" s="431" customFormat="1" ht="12">
      <c r="A17" s="523"/>
      <c r="B17" s="523"/>
      <c r="C17" s="525"/>
      <c r="D17" s="1010" t="s">
        <v>460</v>
      </c>
      <c r="E17" s="1010"/>
      <c r="F17" s="524"/>
    </row>
    <row r="18" spans="1:6" s="431" customFormat="1" ht="12">
      <c r="A18" s="523"/>
      <c r="B18" s="523"/>
      <c r="C18" s="525" t="s">
        <v>463</v>
      </c>
      <c r="D18" s="1010" t="s">
        <v>464</v>
      </c>
      <c r="E18" s="1010"/>
      <c r="F18" s="524"/>
    </row>
    <row r="19" spans="1:6" s="431" customFormat="1" ht="12">
      <c r="A19" s="523"/>
      <c r="B19" s="523"/>
      <c r="C19" s="525" t="s">
        <v>465</v>
      </c>
      <c r="D19" s="1010" t="s">
        <v>464</v>
      </c>
      <c r="E19" s="1010"/>
      <c r="F19" s="524"/>
    </row>
    <row r="20" spans="1:6" s="431" customFormat="1" ht="12">
      <c r="A20" s="523"/>
      <c r="B20" s="523"/>
      <c r="C20" s="525"/>
      <c r="D20" s="1010"/>
      <c r="E20" s="1010"/>
      <c r="F20" s="524"/>
    </row>
    <row r="21" spans="1:6" s="431" customFormat="1" ht="12">
      <c r="A21" s="523"/>
      <c r="B21" s="523" t="s">
        <v>451</v>
      </c>
      <c r="C21" s="525" t="s">
        <v>459</v>
      </c>
      <c r="D21" s="1010" t="s">
        <v>460</v>
      </c>
      <c r="E21" s="1010"/>
      <c r="F21" s="524"/>
    </row>
    <row r="22" spans="1:6" s="431" customFormat="1" ht="12">
      <c r="A22" s="523"/>
      <c r="B22" s="523"/>
      <c r="C22" s="525" t="s">
        <v>461</v>
      </c>
      <c r="D22" s="1010" t="s">
        <v>462</v>
      </c>
      <c r="E22" s="1010"/>
      <c r="F22" s="524"/>
    </row>
    <row r="23" spans="1:6" s="431" customFormat="1" ht="12">
      <c r="A23" s="523"/>
      <c r="B23" s="523"/>
      <c r="C23" s="525"/>
      <c r="D23" s="1010" t="s">
        <v>460</v>
      </c>
      <c r="E23" s="1010"/>
      <c r="F23" s="524"/>
    </row>
    <row r="24" spans="1:6" s="431" customFormat="1" ht="12">
      <c r="A24" s="523"/>
      <c r="B24" s="523"/>
      <c r="C24" s="525" t="s">
        <v>463</v>
      </c>
      <c r="D24" s="1010" t="s">
        <v>464</v>
      </c>
      <c r="E24" s="1010"/>
      <c r="F24" s="524"/>
    </row>
    <row r="25" spans="1:6" s="431" customFormat="1" ht="12">
      <c r="A25" s="523"/>
      <c r="B25" s="523"/>
      <c r="C25" s="525" t="s">
        <v>465</v>
      </c>
      <c r="D25" s="1010" t="s">
        <v>464</v>
      </c>
      <c r="E25" s="1010"/>
      <c r="F25" s="524"/>
    </row>
    <row r="26" spans="1:6" ht="14.25">
      <c r="A26" s="513"/>
      <c r="B26" s="513"/>
      <c r="C26" s="515"/>
      <c r="D26" s="1002"/>
      <c r="E26" s="1002"/>
      <c r="F26" s="514"/>
    </row>
    <row r="27" spans="1:6">
      <c r="A27" s="514"/>
      <c r="B27" s="1004" t="s">
        <v>470</v>
      </c>
      <c r="C27" s="516" t="s">
        <v>471</v>
      </c>
      <c r="D27" s="517"/>
      <c r="E27" s="268"/>
      <c r="F27" s="514"/>
    </row>
    <row r="28" spans="1:6">
      <c r="A28" s="514"/>
      <c r="B28" s="1005"/>
      <c r="C28" s="518" t="s">
        <v>472</v>
      </c>
      <c r="D28" s="514"/>
      <c r="E28" s="519"/>
      <c r="F28" s="514"/>
    </row>
    <row r="29" spans="1:6">
      <c r="A29" s="514"/>
      <c r="B29" s="1005"/>
      <c r="C29" s="518"/>
      <c r="D29" s="514"/>
      <c r="E29" s="519"/>
      <c r="F29" s="514"/>
    </row>
    <row r="30" spans="1:6">
      <c r="A30" s="514"/>
      <c r="B30" s="1005"/>
      <c r="C30" s="518" t="s">
        <v>429</v>
      </c>
      <c r="D30" s="514"/>
      <c r="E30" s="519"/>
      <c r="F30" s="514"/>
    </row>
    <row r="31" spans="1:6">
      <c r="A31" s="514"/>
      <c r="B31" s="1005"/>
      <c r="C31" s="518"/>
      <c r="D31" s="514"/>
      <c r="E31" s="519"/>
      <c r="F31" s="514"/>
    </row>
    <row r="32" spans="1:6">
      <c r="A32" s="514"/>
      <c r="B32" s="1005"/>
      <c r="C32" s="520"/>
      <c r="D32" s="521"/>
      <c r="E32" s="522"/>
      <c r="F32" s="514"/>
    </row>
    <row r="33" spans="1:6">
      <c r="A33" s="514"/>
      <c r="B33" s="514"/>
      <c r="C33" s="514"/>
      <c r="D33" s="514"/>
      <c r="E33" s="514"/>
      <c r="F33" s="514"/>
    </row>
    <row r="34" spans="1:6" ht="14.25">
      <c r="A34" s="513" t="s">
        <v>473</v>
      </c>
      <c r="B34" s="513"/>
      <c r="C34" s="513"/>
      <c r="D34" s="513"/>
      <c r="E34" s="513"/>
      <c r="F34" s="514"/>
    </row>
    <row r="35" spans="1:6">
      <c r="A35" s="514"/>
      <c r="B35" s="514"/>
      <c r="C35" s="514"/>
      <c r="D35" s="514"/>
      <c r="E35" s="514"/>
      <c r="F35" s="514"/>
    </row>
    <row r="36" spans="1:6">
      <c r="A36" s="1006" t="s">
        <v>474</v>
      </c>
      <c r="B36" s="1007"/>
      <c r="C36" s="1007"/>
      <c r="D36" s="1007"/>
      <c r="E36" s="1007"/>
      <c r="F36" s="514"/>
    </row>
    <row r="37" spans="1:6">
      <c r="A37" s="1007"/>
      <c r="B37" s="1007"/>
      <c r="C37" s="1007"/>
      <c r="D37" s="1007"/>
      <c r="E37" s="1007"/>
      <c r="F37" s="514"/>
    </row>
    <row r="38" spans="1:6">
      <c r="A38" s="514"/>
      <c r="B38" s="514"/>
      <c r="C38" s="514"/>
      <c r="D38" s="514"/>
      <c r="E38" s="514"/>
      <c r="F38" s="514"/>
    </row>
    <row r="39" spans="1:6">
      <c r="A39" s="1008" t="s">
        <v>687</v>
      </c>
      <c r="B39" s="1009"/>
      <c r="C39" s="1009"/>
      <c r="D39" s="1009"/>
      <c r="E39" s="1009"/>
      <c r="F39" s="514"/>
    </row>
    <row r="40" spans="1:6">
      <c r="A40" s="1009"/>
      <c r="B40" s="1009"/>
      <c r="C40" s="1009"/>
      <c r="D40" s="1009"/>
      <c r="E40" s="1009"/>
      <c r="F40" s="514"/>
    </row>
    <row r="41" spans="1:6">
      <c r="A41" s="1009"/>
      <c r="B41" s="1009"/>
      <c r="C41" s="1009"/>
      <c r="D41" s="1009"/>
      <c r="E41" s="1009"/>
      <c r="F41" s="514"/>
    </row>
    <row r="42" spans="1:6">
      <c r="A42" s="514"/>
      <c r="B42" s="514"/>
      <c r="C42" s="514"/>
      <c r="D42" s="514"/>
      <c r="E42" s="514"/>
      <c r="F42" s="514"/>
    </row>
    <row r="43" spans="1:6">
      <c r="A43" s="514"/>
      <c r="B43" s="514"/>
      <c r="C43" s="514"/>
      <c r="D43" s="514"/>
      <c r="E43" s="514"/>
      <c r="F43" s="514"/>
    </row>
    <row r="44" spans="1:6">
      <c r="A44" s="514"/>
      <c r="B44" s="514"/>
      <c r="C44" s="514"/>
      <c r="D44" s="514"/>
      <c r="E44" s="514"/>
      <c r="F44" s="514"/>
    </row>
    <row r="45" spans="1:6">
      <c r="A45" s="514"/>
      <c r="B45" s="514"/>
      <c r="C45" s="514"/>
      <c r="D45" s="514"/>
      <c r="E45" s="514"/>
      <c r="F45" s="514"/>
    </row>
    <row r="46" spans="1:6">
      <c r="A46" s="514"/>
      <c r="B46" s="514"/>
      <c r="C46" s="514"/>
      <c r="D46" s="514"/>
      <c r="E46" s="514"/>
      <c r="F46" s="514"/>
    </row>
    <row r="47" spans="1:6">
      <c r="A47" s="514"/>
      <c r="B47" s="514"/>
      <c r="C47" s="514"/>
      <c r="D47" s="514"/>
      <c r="E47" s="514"/>
      <c r="F47" s="514"/>
    </row>
    <row r="48" spans="1:6">
      <c r="A48" s="514"/>
      <c r="B48" s="514"/>
      <c r="C48" s="514"/>
      <c r="D48" s="514"/>
      <c r="E48" s="514"/>
      <c r="F48" s="514"/>
    </row>
    <row r="49" spans="1:6">
      <c r="A49" s="514"/>
      <c r="B49" s="514"/>
      <c r="C49" s="514"/>
      <c r="D49" s="514"/>
      <c r="E49" s="514"/>
      <c r="F49" s="514"/>
    </row>
    <row r="50" spans="1:6">
      <c r="A50" s="514"/>
      <c r="B50" s="514"/>
      <c r="C50" s="514"/>
      <c r="D50" s="514"/>
      <c r="E50" s="514"/>
      <c r="F50" s="514"/>
    </row>
    <row r="51" spans="1:6">
      <c r="A51" s="514"/>
      <c r="B51" s="514"/>
      <c r="C51" s="514"/>
      <c r="D51" s="514"/>
      <c r="E51" s="514"/>
      <c r="F51" s="514"/>
    </row>
    <row r="52" spans="1:6">
      <c r="A52" s="514"/>
      <c r="B52" s="514"/>
      <c r="C52" s="514"/>
      <c r="D52" s="514"/>
      <c r="E52" s="514"/>
      <c r="F52" s="514"/>
    </row>
    <row r="53" spans="1:6">
      <c r="A53" s="514"/>
      <c r="B53" s="514"/>
      <c r="C53" s="514"/>
      <c r="D53" s="514"/>
      <c r="E53" s="514"/>
      <c r="F53" s="514"/>
    </row>
    <row r="54" spans="1:6">
      <c r="A54" s="514"/>
      <c r="B54" s="514"/>
      <c r="C54" s="514"/>
      <c r="D54" s="514"/>
      <c r="E54" s="514"/>
      <c r="F54" s="514"/>
    </row>
    <row r="55" spans="1:6">
      <c r="A55" s="514"/>
      <c r="B55" s="514"/>
      <c r="C55" s="514"/>
      <c r="D55" s="514"/>
      <c r="E55" s="514"/>
      <c r="F55" s="514"/>
    </row>
    <row r="56" spans="1:6">
      <c r="A56" s="514"/>
      <c r="B56" s="514"/>
      <c r="C56" s="514"/>
      <c r="D56" s="514"/>
      <c r="E56" s="514"/>
      <c r="F56" s="514"/>
    </row>
    <row r="57" spans="1:6">
      <c r="A57" s="514"/>
      <c r="B57" s="514"/>
      <c r="C57" s="514"/>
      <c r="D57" s="514"/>
      <c r="E57" s="514"/>
      <c r="F57" s="514"/>
    </row>
    <row r="58" spans="1:6">
      <c r="A58" s="514"/>
      <c r="B58" s="514"/>
      <c r="C58" s="514"/>
      <c r="D58" s="514"/>
      <c r="E58" s="514"/>
      <c r="F58" s="514"/>
    </row>
    <row r="59" spans="1:6">
      <c r="A59" s="514"/>
      <c r="B59" s="514"/>
      <c r="C59" s="514"/>
      <c r="D59" s="514"/>
      <c r="E59" s="514"/>
      <c r="F59" s="514"/>
    </row>
    <row r="60" spans="1:6">
      <c r="A60" s="514"/>
      <c r="B60" s="514"/>
      <c r="C60" s="514"/>
      <c r="D60" s="514"/>
      <c r="E60" s="514"/>
      <c r="F60" s="514"/>
    </row>
    <row r="61" spans="1:6">
      <c r="A61" s="514"/>
      <c r="B61" s="514"/>
      <c r="C61" s="514"/>
      <c r="D61" s="514"/>
      <c r="E61" s="514"/>
      <c r="F61" s="514"/>
    </row>
    <row r="62" spans="1:6">
      <c r="A62" s="514"/>
      <c r="B62" s="514"/>
      <c r="C62" s="514"/>
      <c r="D62" s="514"/>
      <c r="E62" s="514"/>
      <c r="F62" s="514"/>
    </row>
    <row r="63" spans="1:6">
      <c r="A63" s="514"/>
      <c r="B63" s="514"/>
      <c r="C63" s="514"/>
      <c r="D63" s="514"/>
      <c r="E63" s="514"/>
      <c r="F63" s="514"/>
    </row>
    <row r="64" spans="1:6" ht="18.75" customHeight="1">
      <c r="A64" s="1003" t="s">
        <v>579</v>
      </c>
      <c r="B64" s="1003"/>
      <c r="C64" s="1003"/>
      <c r="D64" s="1003"/>
      <c r="E64" s="1003"/>
      <c r="F64" s="514"/>
    </row>
    <row r="65" spans="1:6">
      <c r="A65" s="1003"/>
      <c r="B65" s="1003"/>
      <c r="C65" s="1003"/>
      <c r="D65" s="1003"/>
      <c r="E65" s="1003"/>
      <c r="F65" s="514"/>
    </row>
    <row r="66" spans="1:6">
      <c r="A66" s="514"/>
      <c r="B66" s="514"/>
      <c r="C66" s="514"/>
      <c r="D66" s="514"/>
      <c r="E66" s="514"/>
      <c r="F66" s="514"/>
    </row>
  </sheetData>
  <mergeCells count="27">
    <mergeCell ref="A36:E37"/>
    <mergeCell ref="A39:E41"/>
    <mergeCell ref="A64:E65"/>
    <mergeCell ref="D22:E22"/>
    <mergeCell ref="D23:E23"/>
    <mergeCell ref="D24:E24"/>
    <mergeCell ref="D25:E25"/>
    <mergeCell ref="D26:E26"/>
    <mergeCell ref="B27:B32"/>
    <mergeCell ref="D21:E21"/>
    <mergeCell ref="A10:C10"/>
    <mergeCell ref="D10:E10"/>
    <mergeCell ref="D11:E11"/>
    <mergeCell ref="D12:E12"/>
    <mergeCell ref="D13:E13"/>
    <mergeCell ref="D15:E15"/>
    <mergeCell ref="D16:E16"/>
    <mergeCell ref="D17:E17"/>
    <mergeCell ref="D18:E18"/>
    <mergeCell ref="D19:E19"/>
    <mergeCell ref="D20:E20"/>
    <mergeCell ref="D9:E9"/>
    <mergeCell ref="B4:E4"/>
    <mergeCell ref="D5:E5"/>
    <mergeCell ref="D6:E6"/>
    <mergeCell ref="D7:E7"/>
    <mergeCell ref="D8:E8"/>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I46"/>
  <sheetViews>
    <sheetView view="pageBreakPreview" topLeftCell="A3" zoomScale="98" zoomScaleNormal="100" zoomScaleSheetLayoutView="98" workbookViewId="0">
      <selection activeCell="R24" sqref="R24"/>
    </sheetView>
  </sheetViews>
  <sheetFormatPr defaultRowHeight="12.75"/>
  <cols>
    <col min="1" max="1" width="1.75" style="111" customWidth="1"/>
    <col min="2" max="2" width="3.5" style="111" bestFit="1" customWidth="1"/>
    <col min="3" max="3" width="8" style="111" bestFit="1" customWidth="1"/>
    <col min="4" max="4" width="36" style="111" customWidth="1"/>
    <col min="5" max="5" width="10.875" style="111" bestFit="1" customWidth="1"/>
    <col min="6" max="6" width="12.625" style="111" bestFit="1" customWidth="1"/>
    <col min="7" max="7" width="10.25" style="111" bestFit="1" customWidth="1"/>
    <col min="8" max="8" width="1.625" style="111" customWidth="1"/>
    <col min="9" max="9" width="50" style="111" customWidth="1"/>
    <col min="10" max="14" width="2.625" style="111" customWidth="1"/>
    <col min="15" max="16384" width="9" style="111"/>
  </cols>
  <sheetData>
    <row r="1" spans="1:9">
      <c r="A1" s="456"/>
      <c r="B1" s="456"/>
      <c r="C1" s="456"/>
      <c r="D1" s="456"/>
      <c r="E1" s="456"/>
      <c r="F1" s="456"/>
      <c r="G1" s="456"/>
      <c r="H1" s="456"/>
      <c r="I1" s="456"/>
    </row>
    <row r="2" spans="1:9" ht="13.5">
      <c r="A2" s="456"/>
      <c r="B2" s="1013" t="s">
        <v>113</v>
      </c>
      <c r="C2" s="1013"/>
      <c r="D2" s="1013"/>
      <c r="E2" s="456"/>
      <c r="F2" s="456"/>
      <c r="G2" s="457" t="s">
        <v>114</v>
      </c>
      <c r="H2" s="456"/>
      <c r="I2" s="456"/>
    </row>
    <row r="3" spans="1:9" ht="35.25" customHeight="1">
      <c r="A3" s="456"/>
      <c r="B3" s="456"/>
      <c r="C3" s="1015" t="s">
        <v>115</v>
      </c>
      <c r="D3" s="1015"/>
      <c r="E3" s="1015"/>
      <c r="F3" s="1015"/>
      <c r="G3" s="1015"/>
      <c r="H3" s="456"/>
      <c r="I3" s="456"/>
    </row>
    <row r="4" spans="1:9" ht="23.25" customHeight="1" thickBot="1">
      <c r="A4" s="456"/>
      <c r="B4" s="456"/>
      <c r="C4" s="456"/>
      <c r="D4" s="458"/>
      <c r="E4" s="456"/>
      <c r="F4" s="456"/>
      <c r="G4" s="456"/>
      <c r="H4" s="456"/>
      <c r="I4" s="456"/>
    </row>
    <row r="5" spans="1:9" ht="24.75" customHeight="1">
      <c r="A5" s="456"/>
      <c r="B5" s="1016" t="s">
        <v>129</v>
      </c>
      <c r="C5" s="1017"/>
      <c r="D5" s="1028" t="s">
        <v>638</v>
      </c>
      <c r="E5" s="1028"/>
      <c r="F5" s="1028"/>
      <c r="G5" s="1029"/>
      <c r="H5" s="458"/>
      <c r="I5" s="475"/>
    </row>
    <row r="6" spans="1:9" ht="24.75" customHeight="1">
      <c r="A6" s="456"/>
      <c r="B6" s="1024" t="s">
        <v>86</v>
      </c>
      <c r="C6" s="1025"/>
      <c r="D6" s="1026" t="s">
        <v>486</v>
      </c>
      <c r="E6" s="1026"/>
      <c r="F6" s="1026"/>
      <c r="G6" s="1027"/>
      <c r="H6" s="456"/>
      <c r="I6" s="544" t="s">
        <v>488</v>
      </c>
    </row>
    <row r="7" spans="1:9" ht="24.75" customHeight="1" thickBot="1">
      <c r="A7" s="456"/>
      <c r="B7" s="1018" t="s">
        <v>87</v>
      </c>
      <c r="C7" s="1019"/>
      <c r="D7" s="1020" t="s">
        <v>637</v>
      </c>
      <c r="E7" s="1020"/>
      <c r="F7" s="1020"/>
      <c r="G7" s="1021"/>
      <c r="H7" s="456"/>
      <c r="I7" s="544" t="s">
        <v>553</v>
      </c>
    </row>
    <row r="8" spans="1:9" ht="24.75" customHeight="1">
      <c r="A8" s="456"/>
      <c r="B8" s="459"/>
      <c r="C8" s="459"/>
      <c r="D8" s="460"/>
      <c r="E8" s="460"/>
      <c r="F8" s="460"/>
      <c r="G8" s="460"/>
      <c r="H8" s="456"/>
      <c r="I8" s="541"/>
    </row>
    <row r="9" spans="1:9" ht="24.75" customHeight="1">
      <c r="A9" s="456"/>
      <c r="B9" s="1022" t="s">
        <v>117</v>
      </c>
      <c r="C9" s="1022"/>
      <c r="D9" s="461" t="s">
        <v>118</v>
      </c>
      <c r="E9" s="1023" t="s">
        <v>119</v>
      </c>
      <c r="F9" s="1023"/>
      <c r="G9" s="1023"/>
      <c r="H9" s="456"/>
      <c r="I9" s="541"/>
    </row>
    <row r="10" spans="1:9" ht="6" customHeight="1">
      <c r="A10" s="456"/>
      <c r="B10" s="456"/>
      <c r="C10" s="456"/>
      <c r="D10" s="1014"/>
      <c r="E10" s="1014"/>
      <c r="F10" s="1014"/>
      <c r="G10" s="1014"/>
      <c r="H10" s="456"/>
      <c r="I10" s="541"/>
    </row>
    <row r="11" spans="1:9" ht="6.75" customHeight="1" thickBot="1">
      <c r="A11" s="456"/>
      <c r="B11" s="456"/>
      <c r="C11" s="456"/>
      <c r="D11" s="458"/>
      <c r="E11" s="456"/>
      <c r="F11" s="456"/>
      <c r="G11" s="456"/>
      <c r="H11" s="456"/>
      <c r="I11" s="541"/>
    </row>
    <row r="12" spans="1:9" ht="23.25" customHeight="1">
      <c r="A12" s="456"/>
      <c r="B12" s="456"/>
      <c r="C12" s="456"/>
      <c r="D12" s="194" t="s">
        <v>221</v>
      </c>
      <c r="E12" s="472" t="s">
        <v>120</v>
      </c>
      <c r="F12" s="472" t="s">
        <v>121</v>
      </c>
      <c r="G12" s="473" t="s">
        <v>222</v>
      </c>
      <c r="H12" s="474"/>
      <c r="I12" s="541"/>
    </row>
    <row r="13" spans="1:9" ht="36" customHeight="1" thickBot="1">
      <c r="A13" s="456"/>
      <c r="B13" s="456"/>
      <c r="C13" s="456"/>
      <c r="D13" s="195">
        <f>ROUND(G13/E13,1)</f>
        <v>76.7</v>
      </c>
      <c r="E13" s="463">
        <f>COUNTIF(G16:G45,"&lt;&gt;")</f>
        <v>6</v>
      </c>
      <c r="F13" s="542" t="str">
        <f>D6</f>
        <v>土木一式工事</v>
      </c>
      <c r="G13" s="464">
        <f>SUM(G16:G45)</f>
        <v>460</v>
      </c>
      <c r="H13" s="465"/>
      <c r="I13" s="543" t="s">
        <v>489</v>
      </c>
    </row>
    <row r="14" spans="1:9">
      <c r="A14" s="456"/>
      <c r="B14" s="456"/>
      <c r="C14" s="456"/>
      <c r="D14" s="466"/>
      <c r="E14" s="466"/>
      <c r="F14" s="466"/>
      <c r="G14" s="466"/>
      <c r="H14" s="456"/>
      <c r="I14" s="456"/>
    </row>
    <row r="15" spans="1:9" s="112" customFormat="1" ht="30" customHeight="1">
      <c r="A15" s="469"/>
      <c r="B15" s="470" t="s">
        <v>123</v>
      </c>
      <c r="C15" s="470" t="s">
        <v>124</v>
      </c>
      <c r="D15" s="467" t="s">
        <v>125</v>
      </c>
      <c r="E15" s="470" t="s">
        <v>554</v>
      </c>
      <c r="F15" s="467" t="s">
        <v>126</v>
      </c>
      <c r="G15" s="467" t="s">
        <v>487</v>
      </c>
      <c r="H15" s="468"/>
      <c r="I15" s="469"/>
    </row>
    <row r="16" spans="1:9" s="113" customFormat="1" ht="33" customHeight="1">
      <c r="A16" s="462"/>
      <c r="B16" s="470">
        <v>1</v>
      </c>
      <c r="C16" s="565" t="s">
        <v>590</v>
      </c>
      <c r="D16" s="471" t="s">
        <v>127</v>
      </c>
      <c r="E16" s="476" t="s">
        <v>493</v>
      </c>
      <c r="F16" s="470" t="s">
        <v>576</v>
      </c>
      <c r="G16" s="470">
        <v>65</v>
      </c>
      <c r="H16" s="468"/>
      <c r="I16" s="462"/>
    </row>
    <row r="17" spans="1:9" s="113" customFormat="1" ht="33" customHeight="1">
      <c r="A17" s="462"/>
      <c r="B17" s="470">
        <v>2</v>
      </c>
      <c r="C17" s="565" t="s">
        <v>484</v>
      </c>
      <c r="D17" s="471" t="s">
        <v>127</v>
      </c>
      <c r="E17" s="476" t="s">
        <v>490</v>
      </c>
      <c r="F17" s="470" t="s">
        <v>576</v>
      </c>
      <c r="G17" s="470">
        <v>70</v>
      </c>
      <c r="H17" s="468"/>
      <c r="I17" s="462"/>
    </row>
    <row r="18" spans="1:9" s="113" customFormat="1" ht="33" customHeight="1">
      <c r="A18" s="462"/>
      <c r="B18" s="470">
        <v>3</v>
      </c>
      <c r="C18" s="565" t="s">
        <v>485</v>
      </c>
      <c r="D18" s="471" t="s">
        <v>127</v>
      </c>
      <c r="E18" s="476" t="s">
        <v>492</v>
      </c>
      <c r="F18" s="470" t="s">
        <v>576</v>
      </c>
      <c r="G18" s="470">
        <v>75</v>
      </c>
      <c r="H18" s="468"/>
      <c r="I18" s="462"/>
    </row>
    <row r="19" spans="1:9" s="113" customFormat="1" ht="33" customHeight="1">
      <c r="A19" s="462"/>
      <c r="B19" s="470">
        <v>4</v>
      </c>
      <c r="C19" s="565" t="s">
        <v>485</v>
      </c>
      <c r="D19" s="471" t="s">
        <v>127</v>
      </c>
      <c r="E19" s="476" t="s">
        <v>491</v>
      </c>
      <c r="F19" s="470" t="s">
        <v>576</v>
      </c>
      <c r="G19" s="470">
        <v>80</v>
      </c>
      <c r="H19" s="468"/>
      <c r="I19" s="462"/>
    </row>
    <row r="20" spans="1:9" s="113" customFormat="1" ht="33" customHeight="1">
      <c r="A20" s="462"/>
      <c r="B20" s="470">
        <v>5</v>
      </c>
      <c r="C20" s="565" t="s">
        <v>494</v>
      </c>
      <c r="D20" s="471" t="s">
        <v>127</v>
      </c>
      <c r="E20" s="476" t="s">
        <v>513</v>
      </c>
      <c r="F20" s="470" t="s">
        <v>576</v>
      </c>
      <c r="G20" s="470">
        <v>85</v>
      </c>
      <c r="H20" s="468"/>
      <c r="I20" s="462"/>
    </row>
    <row r="21" spans="1:9" s="113" customFormat="1" ht="33" customHeight="1">
      <c r="A21" s="462"/>
      <c r="B21" s="470">
        <v>6</v>
      </c>
      <c r="C21" s="565" t="s">
        <v>588</v>
      </c>
      <c r="D21" s="471" t="s">
        <v>127</v>
      </c>
      <c r="E21" s="476" t="s">
        <v>493</v>
      </c>
      <c r="F21" s="470" t="s">
        <v>576</v>
      </c>
      <c r="G21" s="470">
        <v>85</v>
      </c>
      <c r="H21" s="468"/>
      <c r="I21" s="462"/>
    </row>
    <row r="22" spans="1:9" s="113" customFormat="1" ht="33" customHeight="1">
      <c r="A22" s="462"/>
      <c r="B22" s="470">
        <v>7</v>
      </c>
      <c r="C22" s="470"/>
      <c r="D22" s="471"/>
      <c r="E22" s="476"/>
      <c r="F22" s="470"/>
      <c r="G22" s="470"/>
      <c r="H22" s="468"/>
      <c r="I22" s="462"/>
    </row>
    <row r="23" spans="1:9" s="113" customFormat="1" ht="33" customHeight="1">
      <c r="A23" s="462"/>
      <c r="B23" s="470">
        <v>8</v>
      </c>
      <c r="C23" s="470"/>
      <c r="D23" s="471"/>
      <c r="E23" s="476"/>
      <c r="F23" s="470"/>
      <c r="G23" s="470"/>
      <c r="H23" s="468"/>
      <c r="I23" s="462"/>
    </row>
    <row r="24" spans="1:9" s="113" customFormat="1" ht="33" customHeight="1">
      <c r="A24" s="462"/>
      <c r="B24" s="470">
        <v>9</v>
      </c>
      <c r="C24" s="470"/>
      <c r="D24" s="471"/>
      <c r="E24" s="476"/>
      <c r="F24" s="470"/>
      <c r="G24" s="470"/>
      <c r="H24" s="468"/>
      <c r="I24" s="462"/>
    </row>
    <row r="25" spans="1:9" s="113" customFormat="1" ht="33" customHeight="1">
      <c r="A25" s="462"/>
      <c r="B25" s="470">
        <v>10</v>
      </c>
      <c r="C25" s="470"/>
      <c r="D25" s="471"/>
      <c r="E25" s="476"/>
      <c r="F25" s="470"/>
      <c r="G25" s="470"/>
      <c r="H25" s="468"/>
      <c r="I25" s="462"/>
    </row>
    <row r="26" spans="1:9" s="113" customFormat="1" ht="33" customHeight="1">
      <c r="A26" s="462"/>
      <c r="B26" s="470">
        <v>11</v>
      </c>
      <c r="C26" s="470"/>
      <c r="D26" s="471"/>
      <c r="E26" s="476"/>
      <c r="F26" s="470"/>
      <c r="G26" s="470"/>
      <c r="H26" s="468"/>
      <c r="I26" s="462"/>
    </row>
    <row r="27" spans="1:9" s="113" customFormat="1" ht="33" customHeight="1">
      <c r="A27" s="462"/>
      <c r="B27" s="470">
        <v>12</v>
      </c>
      <c r="C27" s="470"/>
      <c r="D27" s="471"/>
      <c r="E27" s="476"/>
      <c r="F27" s="470"/>
      <c r="G27" s="470"/>
      <c r="H27" s="468"/>
      <c r="I27" s="462"/>
    </row>
    <row r="28" spans="1:9" s="113" customFormat="1" ht="33" customHeight="1">
      <c r="A28" s="462"/>
      <c r="B28" s="470">
        <v>13</v>
      </c>
      <c r="C28" s="470"/>
      <c r="D28" s="471"/>
      <c r="E28" s="476"/>
      <c r="F28" s="470"/>
      <c r="G28" s="470"/>
      <c r="H28" s="468"/>
      <c r="I28" s="462"/>
    </row>
    <row r="29" spans="1:9" s="113" customFormat="1" ht="33" customHeight="1">
      <c r="A29" s="462"/>
      <c r="B29" s="470">
        <v>14</v>
      </c>
      <c r="C29" s="470"/>
      <c r="D29" s="471"/>
      <c r="E29" s="476"/>
      <c r="F29" s="470"/>
      <c r="G29" s="470"/>
      <c r="H29" s="468"/>
      <c r="I29" s="462"/>
    </row>
    <row r="30" spans="1:9" s="113" customFormat="1" ht="33" customHeight="1">
      <c r="A30" s="462"/>
      <c r="B30" s="470">
        <v>15</v>
      </c>
      <c r="C30" s="470"/>
      <c r="D30" s="471"/>
      <c r="E30" s="476"/>
      <c r="F30" s="470"/>
      <c r="G30" s="470"/>
      <c r="H30" s="468"/>
      <c r="I30" s="462"/>
    </row>
    <row r="31" spans="1:9" s="113" customFormat="1" ht="33" customHeight="1">
      <c r="A31" s="462"/>
      <c r="B31" s="470">
        <v>16</v>
      </c>
      <c r="C31" s="470"/>
      <c r="D31" s="471"/>
      <c r="E31" s="476"/>
      <c r="F31" s="470"/>
      <c r="G31" s="470"/>
      <c r="H31" s="468"/>
      <c r="I31" s="462"/>
    </row>
    <row r="32" spans="1:9" s="113" customFormat="1" ht="33" customHeight="1">
      <c r="A32" s="462"/>
      <c r="B32" s="470">
        <v>17</v>
      </c>
      <c r="C32" s="470"/>
      <c r="D32" s="471"/>
      <c r="E32" s="476"/>
      <c r="F32" s="470"/>
      <c r="G32" s="470"/>
      <c r="H32" s="468"/>
      <c r="I32" s="462"/>
    </row>
    <row r="33" spans="1:9" s="113" customFormat="1" ht="33" customHeight="1">
      <c r="A33" s="462"/>
      <c r="B33" s="470">
        <v>18</v>
      </c>
      <c r="C33" s="470"/>
      <c r="D33" s="471"/>
      <c r="E33" s="476"/>
      <c r="F33" s="470"/>
      <c r="G33" s="470"/>
      <c r="H33" s="468"/>
      <c r="I33" s="462"/>
    </row>
    <row r="34" spans="1:9" s="113" customFormat="1" ht="33" customHeight="1">
      <c r="A34" s="462"/>
      <c r="B34" s="470">
        <v>19</v>
      </c>
      <c r="C34" s="470"/>
      <c r="D34" s="471"/>
      <c r="E34" s="476"/>
      <c r="F34" s="470"/>
      <c r="G34" s="470"/>
      <c r="H34" s="468"/>
      <c r="I34" s="462"/>
    </row>
    <row r="35" spans="1:9" s="113" customFormat="1" ht="33" customHeight="1">
      <c r="A35" s="462"/>
      <c r="B35" s="470">
        <v>20</v>
      </c>
      <c r="C35" s="470"/>
      <c r="D35" s="471"/>
      <c r="E35" s="476"/>
      <c r="F35" s="470"/>
      <c r="G35" s="470"/>
      <c r="H35" s="468"/>
      <c r="I35" s="462"/>
    </row>
    <row r="36" spans="1:9" s="113" customFormat="1" ht="33" customHeight="1">
      <c r="A36" s="462"/>
      <c r="B36" s="470">
        <v>21</v>
      </c>
      <c r="C36" s="470"/>
      <c r="D36" s="471"/>
      <c r="E36" s="476"/>
      <c r="F36" s="470"/>
      <c r="G36" s="470"/>
      <c r="H36" s="468"/>
      <c r="I36" s="462"/>
    </row>
    <row r="37" spans="1:9" s="113" customFormat="1" ht="33" customHeight="1">
      <c r="A37" s="462"/>
      <c r="B37" s="470">
        <v>22</v>
      </c>
      <c r="C37" s="470"/>
      <c r="D37" s="471"/>
      <c r="E37" s="476"/>
      <c r="F37" s="470"/>
      <c r="G37" s="470"/>
      <c r="H37" s="468"/>
      <c r="I37" s="462"/>
    </row>
    <row r="38" spans="1:9" s="113" customFormat="1" ht="33" customHeight="1">
      <c r="A38" s="462"/>
      <c r="B38" s="470">
        <v>23</v>
      </c>
      <c r="C38" s="470"/>
      <c r="D38" s="471"/>
      <c r="E38" s="476"/>
      <c r="F38" s="470"/>
      <c r="G38" s="470"/>
      <c r="H38" s="468"/>
      <c r="I38" s="462"/>
    </row>
    <row r="39" spans="1:9" s="113" customFormat="1" ht="33" customHeight="1">
      <c r="A39" s="462"/>
      <c r="B39" s="470">
        <v>24</v>
      </c>
      <c r="C39" s="470"/>
      <c r="D39" s="471"/>
      <c r="E39" s="476"/>
      <c r="F39" s="470"/>
      <c r="G39" s="470"/>
      <c r="H39" s="468"/>
      <c r="I39" s="462"/>
    </row>
    <row r="40" spans="1:9" s="113" customFormat="1" ht="33" customHeight="1">
      <c r="A40" s="462"/>
      <c r="B40" s="470">
        <v>25</v>
      </c>
      <c r="C40" s="470"/>
      <c r="D40" s="471"/>
      <c r="E40" s="476"/>
      <c r="F40" s="470"/>
      <c r="G40" s="470"/>
      <c r="H40" s="468"/>
      <c r="I40" s="462"/>
    </row>
    <row r="41" spans="1:9" s="113" customFormat="1" ht="33" customHeight="1">
      <c r="A41" s="462"/>
      <c r="B41" s="470">
        <v>26</v>
      </c>
      <c r="C41" s="470"/>
      <c r="D41" s="471"/>
      <c r="E41" s="476"/>
      <c r="F41" s="470"/>
      <c r="G41" s="470"/>
      <c r="H41" s="468"/>
      <c r="I41" s="462"/>
    </row>
    <row r="42" spans="1:9" s="113" customFormat="1" ht="33" customHeight="1">
      <c r="A42" s="462"/>
      <c r="B42" s="470">
        <v>27</v>
      </c>
      <c r="C42" s="470"/>
      <c r="D42" s="471"/>
      <c r="E42" s="476"/>
      <c r="F42" s="470"/>
      <c r="G42" s="470"/>
      <c r="H42" s="468"/>
      <c r="I42" s="462"/>
    </row>
    <row r="43" spans="1:9" s="113" customFormat="1" ht="33" customHeight="1">
      <c r="A43" s="462"/>
      <c r="B43" s="470">
        <v>28</v>
      </c>
      <c r="C43" s="470"/>
      <c r="D43" s="471"/>
      <c r="E43" s="476"/>
      <c r="F43" s="470"/>
      <c r="G43" s="470"/>
      <c r="H43" s="468"/>
      <c r="I43" s="462"/>
    </row>
    <row r="44" spans="1:9" s="113" customFormat="1" ht="33" customHeight="1">
      <c r="A44" s="462"/>
      <c r="B44" s="470">
        <v>29</v>
      </c>
      <c r="C44" s="470"/>
      <c r="D44" s="471"/>
      <c r="E44" s="476"/>
      <c r="F44" s="470"/>
      <c r="G44" s="470"/>
      <c r="H44" s="468"/>
      <c r="I44" s="462"/>
    </row>
    <row r="45" spans="1:9" s="113" customFormat="1" ht="33" customHeight="1">
      <c r="A45" s="462"/>
      <c r="B45" s="470">
        <v>30</v>
      </c>
      <c r="C45" s="470"/>
      <c r="D45" s="471"/>
      <c r="E45" s="476"/>
      <c r="F45" s="470"/>
      <c r="G45" s="470"/>
      <c r="H45" s="468"/>
      <c r="I45" s="462"/>
    </row>
    <row r="46" spans="1:9" s="113" customFormat="1">
      <c r="A46" s="462"/>
      <c r="B46" s="462"/>
      <c r="C46" s="462"/>
      <c r="D46" s="462"/>
      <c r="E46" s="462"/>
      <c r="F46" s="462"/>
      <c r="G46" s="462"/>
      <c r="H46" s="462"/>
      <c r="I46" s="462"/>
    </row>
  </sheetData>
  <mergeCells count="11">
    <mergeCell ref="B2:D2"/>
    <mergeCell ref="D10:G10"/>
    <mergeCell ref="C3:G3"/>
    <mergeCell ref="B5:C5"/>
    <mergeCell ref="B7:C7"/>
    <mergeCell ref="D7:G7"/>
    <mergeCell ref="B9:C9"/>
    <mergeCell ref="E9:G9"/>
    <mergeCell ref="B6:C6"/>
    <mergeCell ref="D6:G6"/>
    <mergeCell ref="D5:G5"/>
  </mergeCells>
  <phoneticPr fontId="2"/>
  <printOptions horizontalCentered="1"/>
  <pageMargins left="0.70866141732283472" right="0.70866141732283472" top="0.74803149606299213" bottom="0.74803149606299213" header="0.31496062992125984" footer="0.31496062992125984"/>
  <pageSetup paperSize="9" firstPageNumber="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1:P66"/>
  <sheetViews>
    <sheetView view="pageBreakPreview" zoomScaleNormal="100" zoomScaleSheetLayoutView="100" workbookViewId="0">
      <selection activeCell="M42" sqref="M42:M43"/>
    </sheetView>
  </sheetViews>
  <sheetFormatPr defaultRowHeight="13.5"/>
  <cols>
    <col min="1" max="1" width="1.625" style="114" customWidth="1"/>
    <col min="2" max="2" width="14.125" style="114" bestFit="1" customWidth="1"/>
    <col min="3" max="3" width="6.75" style="114" bestFit="1" customWidth="1"/>
    <col min="4" max="4" width="10.25" style="114" bestFit="1" customWidth="1"/>
    <col min="5" max="5" width="8.5" style="114" bestFit="1" customWidth="1"/>
    <col min="6" max="6" width="13.125" style="114" bestFit="1" customWidth="1"/>
    <col min="7" max="7" width="4.5" style="114" bestFit="1" customWidth="1"/>
    <col min="8" max="8" width="3.25" style="114" bestFit="1" customWidth="1"/>
    <col min="9" max="9" width="10.125" style="114" customWidth="1"/>
    <col min="10" max="10" width="12.75" style="114" bestFit="1" customWidth="1"/>
    <col min="11" max="13" width="12.75" style="114" customWidth="1"/>
    <col min="14" max="14" width="10.25" style="114" bestFit="1" customWidth="1"/>
    <col min="15" max="15" width="1.625" style="114" customWidth="1"/>
    <col min="16" max="16" width="18.375" style="114" bestFit="1" customWidth="1"/>
    <col min="17" max="16384" width="9" style="114"/>
  </cols>
  <sheetData>
    <row r="1" spans="1:16">
      <c r="A1" s="477"/>
      <c r="B1" s="478" t="s">
        <v>128</v>
      </c>
      <c r="C1" s="477"/>
      <c r="D1" s="477"/>
      <c r="E1" s="477"/>
      <c r="F1" s="477"/>
      <c r="G1" s="477"/>
      <c r="H1" s="477"/>
      <c r="I1" s="477"/>
      <c r="J1" s="477"/>
      <c r="K1" s="477"/>
      <c r="L1" s="477"/>
      <c r="M1" s="477"/>
      <c r="N1" s="479" t="s">
        <v>114</v>
      </c>
      <c r="O1" s="477"/>
    </row>
    <row r="2" spans="1:16" ht="18.75">
      <c r="A2" s="477"/>
      <c r="B2" s="1032" t="s">
        <v>223</v>
      </c>
      <c r="C2" s="1032"/>
      <c r="D2" s="1032"/>
      <c r="E2" s="1032"/>
      <c r="F2" s="1032"/>
      <c r="G2" s="1032"/>
      <c r="H2" s="1032"/>
      <c r="I2" s="1032"/>
      <c r="J2" s="1032"/>
      <c r="K2" s="1032"/>
      <c r="L2" s="1032"/>
      <c r="M2" s="1032"/>
      <c r="N2" s="1032"/>
      <c r="O2" s="477"/>
    </row>
    <row r="3" spans="1:16" ht="15" customHeight="1">
      <c r="A3" s="477"/>
      <c r="B3" s="480"/>
      <c r="C3" s="480"/>
      <c r="D3" s="480"/>
      <c r="E3" s="480"/>
      <c r="F3" s="480"/>
      <c r="G3" s="480"/>
      <c r="H3" s="480"/>
      <c r="I3" s="480"/>
      <c r="J3" s="480"/>
      <c r="K3" s="480"/>
      <c r="L3" s="480"/>
      <c r="M3" s="480"/>
      <c r="N3" s="480"/>
      <c r="O3" s="477"/>
    </row>
    <row r="4" spans="1:16" s="115" customFormat="1" ht="21" customHeight="1">
      <c r="A4" s="481"/>
      <c r="B4" s="1033" t="s">
        <v>86</v>
      </c>
      <c r="C4" s="1034"/>
      <c r="D4" s="1058" t="s">
        <v>122</v>
      </c>
      <c r="E4" s="1058"/>
      <c r="F4" s="1058"/>
      <c r="G4" s="1058"/>
      <c r="H4" s="1058"/>
      <c r="I4" s="1058"/>
      <c r="J4" s="1058"/>
      <c r="K4" s="1058"/>
      <c r="L4" s="1058"/>
      <c r="M4" s="1058"/>
      <c r="N4" s="1059"/>
      <c r="O4" s="481"/>
      <c r="P4" s="545" t="s">
        <v>488</v>
      </c>
    </row>
    <row r="5" spans="1:16" s="115" customFormat="1" ht="21" customHeight="1">
      <c r="A5" s="481"/>
      <c r="B5" s="1035" t="s">
        <v>129</v>
      </c>
      <c r="C5" s="1036"/>
      <c r="D5" s="1056" t="s">
        <v>592</v>
      </c>
      <c r="E5" s="1056"/>
      <c r="F5" s="1056"/>
      <c r="G5" s="1056"/>
      <c r="H5" s="1056"/>
      <c r="I5" s="1056"/>
      <c r="J5" s="1056"/>
      <c r="K5" s="1056"/>
      <c r="L5" s="1056"/>
      <c r="M5" s="1056"/>
      <c r="N5" s="1057"/>
      <c r="O5" s="481"/>
    </row>
    <row r="6" spans="1:16" ht="6.75" customHeight="1">
      <c r="A6" s="477"/>
      <c r="B6" s="482"/>
      <c r="C6" s="482"/>
      <c r="D6" s="481"/>
      <c r="E6" s="477"/>
      <c r="F6" s="477"/>
      <c r="G6" s="477"/>
      <c r="H6" s="477"/>
      <c r="I6" s="477"/>
      <c r="J6" s="483"/>
      <c r="K6" s="477"/>
      <c r="L6" s="483"/>
      <c r="M6" s="477"/>
      <c r="N6" s="477"/>
      <c r="O6" s="477"/>
    </row>
    <row r="7" spans="1:16">
      <c r="A7" s="477"/>
      <c r="B7" s="482"/>
      <c r="C7" s="482"/>
      <c r="D7" s="481"/>
      <c r="E7" s="477"/>
      <c r="F7" s="477"/>
      <c r="G7" s="481" t="s">
        <v>639</v>
      </c>
      <c r="H7" s="481"/>
      <c r="I7" s="481"/>
      <c r="J7" s="481"/>
      <c r="K7" s="481"/>
      <c r="L7" s="481"/>
      <c r="M7" s="481"/>
      <c r="N7" s="481"/>
      <c r="O7" s="481"/>
    </row>
    <row r="8" spans="1:16" ht="17.25">
      <c r="A8" s="477"/>
      <c r="B8" s="502" t="s">
        <v>512</v>
      </c>
      <c r="C8" s="501"/>
      <c r="D8" s="1038"/>
      <c r="E8" s="1038"/>
      <c r="F8" s="484"/>
      <c r="G8" s="566" t="s">
        <v>596</v>
      </c>
      <c r="H8" s="481"/>
      <c r="I8" s="481"/>
      <c r="J8" s="481"/>
      <c r="K8" s="481"/>
      <c r="L8" s="481"/>
      <c r="M8" s="481"/>
      <c r="N8" s="481"/>
      <c r="O8" s="481"/>
    </row>
    <row r="9" spans="1:16" ht="17.25" customHeight="1">
      <c r="A9" s="477"/>
      <c r="B9" s="1064" t="s">
        <v>511</v>
      </c>
      <c r="C9" s="1064"/>
      <c r="D9" s="1064"/>
      <c r="E9" s="1064"/>
      <c r="F9" s="484"/>
      <c r="G9" s="1066" t="s">
        <v>597</v>
      </c>
      <c r="H9" s="1066"/>
      <c r="I9" s="1066"/>
      <c r="J9" s="1066"/>
      <c r="K9" s="1066"/>
      <c r="L9" s="1066"/>
      <c r="M9" s="1066"/>
      <c r="N9" s="1066"/>
      <c r="O9" s="1066"/>
    </row>
    <row r="10" spans="1:16" ht="17.25" customHeight="1">
      <c r="A10" s="477"/>
      <c r="B10" s="1037"/>
      <c r="C10" s="1037"/>
      <c r="D10" s="1038"/>
      <c r="E10" s="1038"/>
      <c r="F10" s="484"/>
      <c r="G10" s="1065" t="s">
        <v>587</v>
      </c>
      <c r="H10" s="1065"/>
      <c r="I10" s="1065"/>
      <c r="J10" s="1065"/>
      <c r="K10" s="1065"/>
      <c r="L10" s="1065"/>
      <c r="M10" s="1065"/>
      <c r="N10" s="1065"/>
      <c r="O10" s="1065"/>
    </row>
    <row r="11" spans="1:16" ht="7.5" customHeight="1">
      <c r="A11" s="477"/>
      <c r="B11" s="477"/>
      <c r="C11" s="477"/>
      <c r="D11" s="477"/>
      <c r="E11" s="477"/>
      <c r="F11" s="477"/>
      <c r="G11" s="477"/>
      <c r="H11" s="486"/>
      <c r="I11" s="486"/>
      <c r="J11" s="477"/>
      <c r="K11" s="477"/>
      <c r="L11" s="477"/>
      <c r="M11" s="477"/>
      <c r="N11" s="477"/>
      <c r="O11" s="477"/>
    </row>
    <row r="12" spans="1:16" ht="27" customHeight="1">
      <c r="A12" s="477"/>
      <c r="B12" s="477"/>
      <c r="C12" s="477"/>
      <c r="D12" s="477"/>
      <c r="E12" s="1060" t="s">
        <v>508</v>
      </c>
      <c r="F12" s="1061"/>
      <c r="G12" s="477"/>
      <c r="H12" s="1039" t="s">
        <v>130</v>
      </c>
      <c r="I12" s="1040"/>
      <c r="J12" s="1043" t="s">
        <v>503</v>
      </c>
      <c r="K12" s="1043"/>
      <c r="L12" s="1044"/>
      <c r="M12" s="500" t="s">
        <v>502</v>
      </c>
      <c r="N12" s="477"/>
      <c r="O12" s="477"/>
    </row>
    <row r="13" spans="1:16" ht="13.5" customHeight="1">
      <c r="A13" s="477"/>
      <c r="B13" s="485"/>
      <c r="C13" s="1045"/>
      <c r="D13" s="1045"/>
      <c r="E13" s="1062"/>
      <c r="F13" s="1063"/>
      <c r="G13" s="477"/>
      <c r="H13" s="1041"/>
      <c r="I13" s="1042"/>
      <c r="J13" s="553" t="s">
        <v>585</v>
      </c>
      <c r="K13" s="554" t="s">
        <v>594</v>
      </c>
      <c r="L13" s="555" t="s">
        <v>586</v>
      </c>
      <c r="M13" s="556" t="s">
        <v>595</v>
      </c>
      <c r="N13" s="477"/>
      <c r="O13" s="477"/>
    </row>
    <row r="14" spans="1:16" ht="22.5" customHeight="1">
      <c r="A14" s="477"/>
      <c r="B14" s="477"/>
      <c r="C14" s="477"/>
      <c r="D14" s="477"/>
      <c r="E14" s="1046">
        <f>IF(H14=0,"当該年度ゼロ",ROUND(M14/H14,2))</f>
        <v>0.71</v>
      </c>
      <c r="F14" s="1047"/>
      <c r="G14" s="486" t="s">
        <v>131</v>
      </c>
      <c r="H14" s="1048">
        <f>(J14+K14+L14)/3</f>
        <v>126666666.66666667</v>
      </c>
      <c r="I14" s="1049"/>
      <c r="J14" s="511">
        <f>SUM(J18:J59)</f>
        <v>60000000</v>
      </c>
      <c r="K14" s="487">
        <f>SUM(K18:K59)</f>
        <v>160000000</v>
      </c>
      <c r="L14" s="488">
        <f>SUM(L18:L59)</f>
        <v>160000000</v>
      </c>
      <c r="M14" s="489">
        <f>SUM(M18:M59)</f>
        <v>90000000</v>
      </c>
      <c r="N14" s="490"/>
      <c r="O14" s="477"/>
    </row>
    <row r="15" spans="1:16" ht="7.5" customHeight="1">
      <c r="A15" s="477"/>
      <c r="B15" s="477"/>
      <c r="C15" s="477"/>
      <c r="D15" s="477"/>
      <c r="E15" s="477"/>
      <c r="F15" s="477"/>
      <c r="G15" s="477"/>
      <c r="H15" s="486"/>
      <c r="I15" s="486"/>
      <c r="J15" s="477"/>
      <c r="K15" s="477"/>
      <c r="L15" s="477"/>
      <c r="M15" s="477"/>
      <c r="N15" s="477"/>
      <c r="O15" s="477"/>
    </row>
    <row r="16" spans="1:16" s="115" customFormat="1" ht="15" customHeight="1">
      <c r="A16" s="481"/>
      <c r="B16" s="504" t="s">
        <v>495</v>
      </c>
      <c r="C16" s="505" t="s">
        <v>125</v>
      </c>
      <c r="D16" s="1050" t="s">
        <v>127</v>
      </c>
      <c r="E16" s="1050"/>
      <c r="F16" s="1051"/>
      <c r="G16" s="1054" t="s">
        <v>496</v>
      </c>
      <c r="H16" s="1052" t="s">
        <v>497</v>
      </c>
      <c r="I16" s="1053"/>
      <c r="J16" s="1030" t="s">
        <v>132</v>
      </c>
      <c r="K16" s="1030"/>
      <c r="L16" s="1030"/>
      <c r="M16" s="504" t="s">
        <v>133</v>
      </c>
      <c r="N16" s="1030" t="s">
        <v>184</v>
      </c>
      <c r="O16" s="481"/>
    </row>
    <row r="17" spans="1:15" s="115" customFormat="1" ht="15" customHeight="1" thickBot="1">
      <c r="A17" s="481"/>
      <c r="B17" s="506" t="s">
        <v>121</v>
      </c>
      <c r="C17" s="507" t="s">
        <v>514</v>
      </c>
      <c r="D17" s="508" t="s">
        <v>501</v>
      </c>
      <c r="E17" s="509" t="s">
        <v>500</v>
      </c>
      <c r="F17" s="510" t="s">
        <v>134</v>
      </c>
      <c r="G17" s="1055"/>
      <c r="H17" s="527" t="s">
        <v>498</v>
      </c>
      <c r="I17" s="528" t="s">
        <v>499</v>
      </c>
      <c r="J17" s="549" t="str">
        <f>J13</f>
        <v>令和４年度</v>
      </c>
      <c r="K17" s="550" t="str">
        <f>K13</f>
        <v>令和５年度</v>
      </c>
      <c r="L17" s="551" t="str">
        <f>L13</f>
        <v>令和６年度</v>
      </c>
      <c r="M17" s="552" t="str">
        <f>M13</f>
        <v>令和７年度</v>
      </c>
      <c r="N17" s="1031"/>
      <c r="O17" s="481"/>
    </row>
    <row r="18" spans="1:15" ht="15" customHeight="1">
      <c r="A18" s="477"/>
      <c r="B18" s="546" t="s">
        <v>485</v>
      </c>
      <c r="C18" s="495" t="s">
        <v>125</v>
      </c>
      <c r="D18" s="1071" t="s">
        <v>127</v>
      </c>
      <c r="E18" s="1071"/>
      <c r="F18" s="1072"/>
      <c r="G18" s="1069" t="s">
        <v>496</v>
      </c>
      <c r="H18" s="1073">
        <v>44713</v>
      </c>
      <c r="I18" s="1074"/>
      <c r="J18" s="1075">
        <f>300000000*0.4*0.5</f>
        <v>60000000</v>
      </c>
      <c r="K18" s="1077">
        <f>300000000*0.6*0.5</f>
        <v>90000000</v>
      </c>
      <c r="L18" s="1079"/>
      <c r="M18" s="1081"/>
      <c r="N18" s="1083" t="s">
        <v>505</v>
      </c>
      <c r="O18" s="477"/>
    </row>
    <row r="19" spans="1:15" ht="15" customHeight="1">
      <c r="A19" s="477"/>
      <c r="B19" s="491" t="s">
        <v>122</v>
      </c>
      <c r="C19" s="496" t="s">
        <v>515</v>
      </c>
      <c r="D19" s="497" t="s">
        <v>501</v>
      </c>
      <c r="E19" s="494" t="s">
        <v>500</v>
      </c>
      <c r="F19" s="498" t="s">
        <v>510</v>
      </c>
      <c r="G19" s="1070"/>
      <c r="H19" s="547" t="s">
        <v>498</v>
      </c>
      <c r="I19" s="548">
        <v>45260</v>
      </c>
      <c r="J19" s="1076"/>
      <c r="K19" s="1078"/>
      <c r="L19" s="1080"/>
      <c r="M19" s="1082"/>
      <c r="N19" s="1068"/>
      <c r="O19" s="477"/>
    </row>
    <row r="20" spans="1:15" ht="15" customHeight="1">
      <c r="A20" s="477"/>
      <c r="B20" s="546" t="s">
        <v>494</v>
      </c>
      <c r="C20" s="495" t="s">
        <v>125</v>
      </c>
      <c r="D20" s="1071" t="s">
        <v>127</v>
      </c>
      <c r="E20" s="1071"/>
      <c r="F20" s="1072"/>
      <c r="G20" s="1069" t="s">
        <v>496</v>
      </c>
      <c r="H20" s="1073">
        <v>45170</v>
      </c>
      <c r="I20" s="1074"/>
      <c r="J20" s="1084"/>
      <c r="K20" s="1085">
        <v>10000000</v>
      </c>
      <c r="L20" s="1086"/>
      <c r="M20" s="1087"/>
      <c r="N20" s="1067"/>
      <c r="O20" s="477"/>
    </row>
    <row r="21" spans="1:15" ht="15" customHeight="1">
      <c r="A21" s="477"/>
      <c r="B21" s="491" t="s">
        <v>122</v>
      </c>
      <c r="C21" s="496" t="s">
        <v>515</v>
      </c>
      <c r="D21" s="497" t="s">
        <v>504</v>
      </c>
      <c r="E21" s="494" t="s">
        <v>500</v>
      </c>
      <c r="F21" s="498" t="s">
        <v>507</v>
      </c>
      <c r="G21" s="1070"/>
      <c r="H21" s="547" t="s">
        <v>498</v>
      </c>
      <c r="I21" s="548">
        <v>45382</v>
      </c>
      <c r="J21" s="1076"/>
      <c r="K21" s="1078"/>
      <c r="L21" s="1080"/>
      <c r="M21" s="1082"/>
      <c r="N21" s="1068"/>
      <c r="O21" s="477"/>
    </row>
    <row r="22" spans="1:15" ht="15" customHeight="1">
      <c r="A22" s="477"/>
      <c r="B22" s="546" t="s">
        <v>494</v>
      </c>
      <c r="C22" s="495" t="s">
        <v>125</v>
      </c>
      <c r="D22" s="1071" t="s">
        <v>127</v>
      </c>
      <c r="E22" s="1071"/>
      <c r="F22" s="1072"/>
      <c r="G22" s="1069" t="s">
        <v>496</v>
      </c>
      <c r="H22" s="1073">
        <v>45352</v>
      </c>
      <c r="I22" s="1074"/>
      <c r="J22" s="1084"/>
      <c r="K22" s="1085">
        <f>300000000*0.2</f>
        <v>60000000</v>
      </c>
      <c r="L22" s="1086"/>
      <c r="M22" s="1087"/>
      <c r="N22" s="1067" t="s">
        <v>506</v>
      </c>
      <c r="O22" s="477"/>
    </row>
    <row r="23" spans="1:15" ht="15" customHeight="1">
      <c r="A23" s="477"/>
      <c r="B23" s="491" t="s">
        <v>122</v>
      </c>
      <c r="C23" s="496" t="s">
        <v>515</v>
      </c>
      <c r="D23" s="497" t="s">
        <v>501</v>
      </c>
      <c r="E23" s="494" t="s">
        <v>500</v>
      </c>
      <c r="F23" s="498" t="s">
        <v>509</v>
      </c>
      <c r="G23" s="1070"/>
      <c r="H23" s="547" t="s">
        <v>498</v>
      </c>
      <c r="I23" s="548">
        <v>45708</v>
      </c>
      <c r="J23" s="1076"/>
      <c r="K23" s="1078"/>
      <c r="L23" s="1080"/>
      <c r="M23" s="1082"/>
      <c r="N23" s="1068"/>
      <c r="O23" s="477"/>
    </row>
    <row r="24" spans="1:15" ht="15" customHeight="1">
      <c r="A24" s="477"/>
      <c r="B24" s="546" t="s">
        <v>588</v>
      </c>
      <c r="C24" s="495" t="s">
        <v>125</v>
      </c>
      <c r="D24" s="1071" t="s">
        <v>127</v>
      </c>
      <c r="E24" s="1071"/>
      <c r="F24" s="1072"/>
      <c r="G24" s="1069" t="s">
        <v>496</v>
      </c>
      <c r="H24" s="1073">
        <v>45744</v>
      </c>
      <c r="I24" s="1074"/>
      <c r="J24" s="1084"/>
      <c r="K24" s="1085"/>
      <c r="L24" s="1086">
        <v>80000000</v>
      </c>
      <c r="M24" s="1087"/>
      <c r="N24" s="1067"/>
      <c r="O24" s="477"/>
    </row>
    <row r="25" spans="1:15" ht="15" customHeight="1">
      <c r="A25" s="477"/>
      <c r="B25" s="491" t="s">
        <v>122</v>
      </c>
      <c r="C25" s="496" t="s">
        <v>515</v>
      </c>
      <c r="D25" s="497" t="s">
        <v>501</v>
      </c>
      <c r="E25" s="494" t="s">
        <v>500</v>
      </c>
      <c r="F25" s="498" t="s">
        <v>507</v>
      </c>
      <c r="G25" s="1070"/>
      <c r="H25" s="547" t="s">
        <v>498</v>
      </c>
      <c r="I25" s="548">
        <v>46053</v>
      </c>
      <c r="J25" s="1076"/>
      <c r="K25" s="1078"/>
      <c r="L25" s="1080"/>
      <c r="M25" s="1082"/>
      <c r="N25" s="1068"/>
      <c r="O25" s="477"/>
    </row>
    <row r="26" spans="1:15" ht="15" customHeight="1">
      <c r="A26" s="477"/>
      <c r="B26" s="546" t="s">
        <v>588</v>
      </c>
      <c r="C26" s="495" t="s">
        <v>125</v>
      </c>
      <c r="D26" s="1071" t="s">
        <v>127</v>
      </c>
      <c r="E26" s="1071"/>
      <c r="F26" s="1072"/>
      <c r="G26" s="1069" t="s">
        <v>496</v>
      </c>
      <c r="H26" s="1073">
        <v>45705</v>
      </c>
      <c r="I26" s="1074"/>
      <c r="J26" s="1084"/>
      <c r="K26" s="1085"/>
      <c r="L26" s="1086">
        <v>80000000</v>
      </c>
      <c r="M26" s="1087"/>
      <c r="N26" s="1067" t="s">
        <v>506</v>
      </c>
      <c r="O26" s="477"/>
    </row>
    <row r="27" spans="1:15" ht="15" customHeight="1">
      <c r="A27" s="477"/>
      <c r="B27" s="491" t="s">
        <v>122</v>
      </c>
      <c r="C27" s="496" t="s">
        <v>515</v>
      </c>
      <c r="D27" s="497" t="s">
        <v>501</v>
      </c>
      <c r="E27" s="494" t="s">
        <v>500</v>
      </c>
      <c r="F27" s="498" t="s">
        <v>507</v>
      </c>
      <c r="G27" s="1070"/>
      <c r="H27" s="547" t="s">
        <v>498</v>
      </c>
      <c r="I27" s="548">
        <v>46011</v>
      </c>
      <c r="J27" s="1076"/>
      <c r="K27" s="1078"/>
      <c r="L27" s="1080"/>
      <c r="M27" s="1082"/>
      <c r="N27" s="1068"/>
      <c r="O27" s="477"/>
    </row>
    <row r="28" spans="1:15" ht="15" customHeight="1">
      <c r="A28" s="477"/>
      <c r="B28" s="546" t="s">
        <v>593</v>
      </c>
      <c r="C28" s="495" t="s">
        <v>125</v>
      </c>
      <c r="D28" s="1071" t="s">
        <v>127</v>
      </c>
      <c r="E28" s="1071"/>
      <c r="F28" s="1072"/>
      <c r="G28" s="1069" t="s">
        <v>496</v>
      </c>
      <c r="H28" s="1073">
        <v>45778</v>
      </c>
      <c r="I28" s="1074"/>
      <c r="J28" s="1084"/>
      <c r="K28" s="1085"/>
      <c r="L28" s="1086"/>
      <c r="M28" s="1087">
        <v>90000000</v>
      </c>
      <c r="N28" s="1067"/>
      <c r="O28" s="477"/>
    </row>
    <row r="29" spans="1:15" ht="15" customHeight="1">
      <c r="A29" s="477"/>
      <c r="B29" s="491" t="s">
        <v>122</v>
      </c>
      <c r="C29" s="496" t="s">
        <v>515</v>
      </c>
      <c r="D29" s="497" t="s">
        <v>501</v>
      </c>
      <c r="E29" s="494" t="s">
        <v>500</v>
      </c>
      <c r="F29" s="498" t="s">
        <v>507</v>
      </c>
      <c r="G29" s="1070"/>
      <c r="H29" s="547" t="s">
        <v>498</v>
      </c>
      <c r="I29" s="548">
        <v>45991</v>
      </c>
      <c r="J29" s="1076"/>
      <c r="K29" s="1078"/>
      <c r="L29" s="1080"/>
      <c r="M29" s="1082"/>
      <c r="N29" s="1068"/>
      <c r="O29" s="477"/>
    </row>
    <row r="30" spans="1:15" ht="15" customHeight="1">
      <c r="A30" s="477"/>
      <c r="B30" s="492"/>
      <c r="C30" s="495" t="s">
        <v>125</v>
      </c>
      <c r="D30" s="1091" t="s">
        <v>127</v>
      </c>
      <c r="E30" s="1092"/>
      <c r="F30" s="1093"/>
      <c r="G30" s="1069" t="s">
        <v>496</v>
      </c>
      <c r="H30" s="1094"/>
      <c r="I30" s="1095"/>
      <c r="J30" s="1084"/>
      <c r="K30" s="1085"/>
      <c r="L30" s="1086"/>
      <c r="M30" s="1087"/>
      <c r="N30" s="1067"/>
      <c r="O30" s="477"/>
    </row>
    <row r="31" spans="1:15" ht="15" customHeight="1">
      <c r="A31" s="477"/>
      <c r="B31" s="491"/>
      <c r="C31" s="496" t="s">
        <v>515</v>
      </c>
      <c r="D31" s="497"/>
      <c r="E31" s="494" t="s">
        <v>500</v>
      </c>
      <c r="F31" s="498"/>
      <c r="G31" s="1088"/>
      <c r="H31" s="529" t="s">
        <v>498</v>
      </c>
      <c r="I31" s="493"/>
      <c r="J31" s="1076"/>
      <c r="K31" s="1078"/>
      <c r="L31" s="1080"/>
      <c r="M31" s="1082"/>
      <c r="N31" s="1068"/>
      <c r="O31" s="477"/>
    </row>
    <row r="32" spans="1:15" ht="15" customHeight="1">
      <c r="A32" s="477"/>
      <c r="B32" s="492"/>
      <c r="C32" s="495" t="s">
        <v>125</v>
      </c>
      <c r="D32" s="1071" t="s">
        <v>127</v>
      </c>
      <c r="E32" s="1071"/>
      <c r="F32" s="1072"/>
      <c r="G32" s="1069" t="s">
        <v>496</v>
      </c>
      <c r="H32" s="1089"/>
      <c r="I32" s="1090"/>
      <c r="J32" s="1084"/>
      <c r="K32" s="1085"/>
      <c r="L32" s="1086"/>
      <c r="M32" s="1087"/>
      <c r="N32" s="1067"/>
      <c r="O32" s="477"/>
    </row>
    <row r="33" spans="1:15" ht="15" customHeight="1">
      <c r="A33" s="477"/>
      <c r="B33" s="491"/>
      <c r="C33" s="496" t="s">
        <v>515</v>
      </c>
      <c r="D33" s="497"/>
      <c r="E33" s="494" t="s">
        <v>500</v>
      </c>
      <c r="F33" s="498"/>
      <c r="G33" s="1070"/>
      <c r="H33" s="529" t="s">
        <v>498</v>
      </c>
      <c r="I33" s="493"/>
      <c r="J33" s="1076"/>
      <c r="K33" s="1078"/>
      <c r="L33" s="1080"/>
      <c r="M33" s="1082"/>
      <c r="N33" s="1068"/>
      <c r="O33" s="477"/>
    </row>
    <row r="34" spans="1:15" ht="15" customHeight="1">
      <c r="A34" s="477"/>
      <c r="B34" s="492"/>
      <c r="C34" s="495" t="s">
        <v>125</v>
      </c>
      <c r="D34" s="1071" t="s">
        <v>127</v>
      </c>
      <c r="E34" s="1071"/>
      <c r="F34" s="1072"/>
      <c r="G34" s="1069" t="s">
        <v>496</v>
      </c>
      <c r="H34" s="1089"/>
      <c r="I34" s="1090"/>
      <c r="J34" s="1084"/>
      <c r="K34" s="1085"/>
      <c r="L34" s="1086"/>
      <c r="M34" s="1087"/>
      <c r="N34" s="1067"/>
      <c r="O34" s="477"/>
    </row>
    <row r="35" spans="1:15" ht="15" customHeight="1">
      <c r="A35" s="477"/>
      <c r="B35" s="491"/>
      <c r="C35" s="496" t="s">
        <v>515</v>
      </c>
      <c r="D35" s="497"/>
      <c r="E35" s="494" t="s">
        <v>500</v>
      </c>
      <c r="F35" s="498"/>
      <c r="G35" s="1070"/>
      <c r="H35" s="529" t="s">
        <v>498</v>
      </c>
      <c r="I35" s="493"/>
      <c r="J35" s="1076"/>
      <c r="K35" s="1078"/>
      <c r="L35" s="1080"/>
      <c r="M35" s="1082"/>
      <c r="N35" s="1068"/>
      <c r="O35" s="477"/>
    </row>
    <row r="36" spans="1:15" ht="15" customHeight="1">
      <c r="A36" s="477"/>
      <c r="B36" s="492"/>
      <c r="C36" s="495" t="s">
        <v>125</v>
      </c>
      <c r="D36" s="1071" t="s">
        <v>127</v>
      </c>
      <c r="E36" s="1071"/>
      <c r="F36" s="1072"/>
      <c r="G36" s="1069" t="s">
        <v>496</v>
      </c>
      <c r="H36" s="1089"/>
      <c r="I36" s="1090"/>
      <c r="J36" s="1084"/>
      <c r="K36" s="1085"/>
      <c r="L36" s="1086"/>
      <c r="M36" s="1087"/>
      <c r="N36" s="1067"/>
      <c r="O36" s="477"/>
    </row>
    <row r="37" spans="1:15" ht="15" customHeight="1">
      <c r="A37" s="477"/>
      <c r="B37" s="491"/>
      <c r="C37" s="496" t="s">
        <v>515</v>
      </c>
      <c r="D37" s="497"/>
      <c r="E37" s="494" t="s">
        <v>500</v>
      </c>
      <c r="F37" s="498"/>
      <c r="G37" s="1070"/>
      <c r="H37" s="529" t="s">
        <v>498</v>
      </c>
      <c r="I37" s="493"/>
      <c r="J37" s="1076"/>
      <c r="K37" s="1078"/>
      <c r="L37" s="1080"/>
      <c r="M37" s="1082"/>
      <c r="N37" s="1068"/>
      <c r="O37" s="477"/>
    </row>
    <row r="38" spans="1:15" ht="15" customHeight="1">
      <c r="B38" s="117"/>
      <c r="C38" s="495" t="s">
        <v>125</v>
      </c>
      <c r="D38" s="1071" t="s">
        <v>127</v>
      </c>
      <c r="E38" s="1071"/>
      <c r="F38" s="1072"/>
      <c r="G38" s="1069" t="s">
        <v>496</v>
      </c>
      <c r="H38" s="1089"/>
      <c r="I38" s="1090"/>
      <c r="J38" s="1096"/>
      <c r="K38" s="1098"/>
      <c r="L38" s="1100"/>
      <c r="M38" s="1102"/>
      <c r="N38" s="1104"/>
    </row>
    <row r="39" spans="1:15" ht="15" customHeight="1">
      <c r="B39" s="116"/>
      <c r="C39" s="496" t="s">
        <v>515</v>
      </c>
      <c r="D39" s="497"/>
      <c r="E39" s="494" t="s">
        <v>500</v>
      </c>
      <c r="F39" s="498"/>
      <c r="G39" s="1070"/>
      <c r="H39" s="529" t="s">
        <v>498</v>
      </c>
      <c r="I39" s="493"/>
      <c r="J39" s="1097"/>
      <c r="K39" s="1099"/>
      <c r="L39" s="1101"/>
      <c r="M39" s="1103"/>
      <c r="N39" s="1105"/>
    </row>
    <row r="40" spans="1:15" ht="15" customHeight="1">
      <c r="B40" s="117"/>
      <c r="C40" s="495" t="s">
        <v>125</v>
      </c>
      <c r="D40" s="1071" t="s">
        <v>127</v>
      </c>
      <c r="E40" s="1071"/>
      <c r="F40" s="1072"/>
      <c r="G40" s="1069" t="s">
        <v>496</v>
      </c>
      <c r="H40" s="1089"/>
      <c r="I40" s="1090"/>
      <c r="J40" s="1096"/>
      <c r="K40" s="1098"/>
      <c r="L40" s="1100"/>
      <c r="M40" s="1102"/>
      <c r="N40" s="1104"/>
    </row>
    <row r="41" spans="1:15" ht="15" customHeight="1">
      <c r="B41" s="116"/>
      <c r="C41" s="496" t="s">
        <v>515</v>
      </c>
      <c r="D41" s="497"/>
      <c r="E41" s="494" t="s">
        <v>500</v>
      </c>
      <c r="F41" s="498"/>
      <c r="G41" s="1070"/>
      <c r="H41" s="529" t="s">
        <v>498</v>
      </c>
      <c r="I41" s="493"/>
      <c r="J41" s="1097"/>
      <c r="K41" s="1099"/>
      <c r="L41" s="1101"/>
      <c r="M41" s="1103"/>
      <c r="N41" s="1105"/>
    </row>
    <row r="42" spans="1:15" ht="15" customHeight="1">
      <c r="B42" s="117"/>
      <c r="C42" s="495" t="s">
        <v>125</v>
      </c>
      <c r="D42" s="1071" t="s">
        <v>127</v>
      </c>
      <c r="E42" s="1071"/>
      <c r="F42" s="1072"/>
      <c r="G42" s="1069" t="s">
        <v>496</v>
      </c>
      <c r="H42" s="1089"/>
      <c r="I42" s="1090"/>
      <c r="J42" s="1096"/>
      <c r="K42" s="1098"/>
      <c r="L42" s="1100"/>
      <c r="M42" s="1102"/>
      <c r="N42" s="1104"/>
    </row>
    <row r="43" spans="1:15" ht="15" customHeight="1">
      <c r="B43" s="116"/>
      <c r="C43" s="496" t="s">
        <v>515</v>
      </c>
      <c r="D43" s="497"/>
      <c r="E43" s="494" t="s">
        <v>500</v>
      </c>
      <c r="F43" s="498"/>
      <c r="G43" s="1070"/>
      <c r="H43" s="529" t="s">
        <v>498</v>
      </c>
      <c r="I43" s="493"/>
      <c r="J43" s="1097"/>
      <c r="K43" s="1099"/>
      <c r="L43" s="1101"/>
      <c r="M43" s="1103"/>
      <c r="N43" s="1105"/>
    </row>
    <row r="44" spans="1:15" ht="15" customHeight="1">
      <c r="B44" s="117"/>
      <c r="C44" s="495" t="s">
        <v>125</v>
      </c>
      <c r="D44" s="1071" t="s">
        <v>127</v>
      </c>
      <c r="E44" s="1071"/>
      <c r="F44" s="1072"/>
      <c r="G44" s="1069" t="s">
        <v>496</v>
      </c>
      <c r="H44" s="1089"/>
      <c r="I44" s="1090"/>
      <c r="J44" s="1096"/>
      <c r="K44" s="1098"/>
      <c r="L44" s="1100"/>
      <c r="M44" s="1102"/>
      <c r="N44" s="1104"/>
    </row>
    <row r="45" spans="1:15" ht="15" customHeight="1">
      <c r="B45" s="116"/>
      <c r="C45" s="496" t="s">
        <v>515</v>
      </c>
      <c r="D45" s="497"/>
      <c r="E45" s="494" t="s">
        <v>500</v>
      </c>
      <c r="F45" s="498"/>
      <c r="G45" s="1070"/>
      <c r="H45" s="529" t="s">
        <v>498</v>
      </c>
      <c r="I45" s="493"/>
      <c r="J45" s="1097"/>
      <c r="K45" s="1099"/>
      <c r="L45" s="1101"/>
      <c r="M45" s="1103"/>
      <c r="N45" s="1105"/>
    </row>
    <row r="46" spans="1:15" ht="15" customHeight="1">
      <c r="B46" s="117"/>
      <c r="C46" s="495" t="s">
        <v>125</v>
      </c>
      <c r="D46" s="1071" t="s">
        <v>127</v>
      </c>
      <c r="E46" s="1071"/>
      <c r="F46" s="1072"/>
      <c r="G46" s="1069" t="s">
        <v>496</v>
      </c>
      <c r="H46" s="1089"/>
      <c r="I46" s="1090"/>
      <c r="J46" s="1096"/>
      <c r="K46" s="1098"/>
      <c r="L46" s="1100"/>
      <c r="M46" s="1102"/>
      <c r="N46" s="1104"/>
    </row>
    <row r="47" spans="1:15" ht="15" customHeight="1">
      <c r="B47" s="116"/>
      <c r="C47" s="496" t="s">
        <v>515</v>
      </c>
      <c r="D47" s="497"/>
      <c r="E47" s="494" t="s">
        <v>500</v>
      </c>
      <c r="F47" s="498"/>
      <c r="G47" s="1070"/>
      <c r="H47" s="529" t="s">
        <v>498</v>
      </c>
      <c r="I47" s="493"/>
      <c r="J47" s="1097"/>
      <c r="K47" s="1099"/>
      <c r="L47" s="1101"/>
      <c r="M47" s="1103"/>
      <c r="N47" s="1105"/>
    </row>
    <row r="48" spans="1:15" ht="15" customHeight="1">
      <c r="B48" s="117"/>
      <c r="C48" s="495" t="s">
        <v>125</v>
      </c>
      <c r="D48" s="1071" t="s">
        <v>127</v>
      </c>
      <c r="E48" s="1071"/>
      <c r="F48" s="1072"/>
      <c r="G48" s="1069" t="s">
        <v>496</v>
      </c>
      <c r="H48" s="1089"/>
      <c r="I48" s="1090"/>
      <c r="J48" s="1096"/>
      <c r="K48" s="1098"/>
      <c r="L48" s="1100"/>
      <c r="M48" s="1102"/>
      <c r="N48" s="1104"/>
    </row>
    <row r="49" spans="2:14" ht="15" customHeight="1">
      <c r="B49" s="116"/>
      <c r="C49" s="496" t="s">
        <v>515</v>
      </c>
      <c r="D49" s="497"/>
      <c r="E49" s="494" t="s">
        <v>500</v>
      </c>
      <c r="F49" s="498"/>
      <c r="G49" s="1070"/>
      <c r="H49" s="529" t="s">
        <v>498</v>
      </c>
      <c r="I49" s="493"/>
      <c r="J49" s="1097"/>
      <c r="K49" s="1099"/>
      <c r="L49" s="1101"/>
      <c r="M49" s="1103"/>
      <c r="N49" s="1105"/>
    </row>
    <row r="50" spans="2:14" ht="15" customHeight="1">
      <c r="B50" s="117"/>
      <c r="C50" s="495" t="s">
        <v>125</v>
      </c>
      <c r="D50" s="1071" t="s">
        <v>127</v>
      </c>
      <c r="E50" s="1071"/>
      <c r="F50" s="1072"/>
      <c r="G50" s="1069" t="s">
        <v>496</v>
      </c>
      <c r="H50" s="1089"/>
      <c r="I50" s="1090"/>
      <c r="J50" s="1096"/>
      <c r="K50" s="1098"/>
      <c r="L50" s="1100"/>
      <c r="M50" s="1102"/>
      <c r="N50" s="1104"/>
    </row>
    <row r="51" spans="2:14" ht="15" customHeight="1">
      <c r="B51" s="116"/>
      <c r="C51" s="496" t="s">
        <v>515</v>
      </c>
      <c r="D51" s="497"/>
      <c r="E51" s="494" t="s">
        <v>500</v>
      </c>
      <c r="F51" s="498"/>
      <c r="G51" s="1070"/>
      <c r="H51" s="529" t="s">
        <v>498</v>
      </c>
      <c r="I51" s="493"/>
      <c r="J51" s="1097"/>
      <c r="K51" s="1099"/>
      <c r="L51" s="1101"/>
      <c r="M51" s="1103"/>
      <c r="N51" s="1105"/>
    </row>
    <row r="52" spans="2:14" ht="15" customHeight="1">
      <c r="B52" s="117"/>
      <c r="C52" s="495" t="s">
        <v>125</v>
      </c>
      <c r="D52" s="1071" t="s">
        <v>127</v>
      </c>
      <c r="E52" s="1071"/>
      <c r="F52" s="1072"/>
      <c r="G52" s="1069" t="s">
        <v>496</v>
      </c>
      <c r="H52" s="1089"/>
      <c r="I52" s="1090"/>
      <c r="J52" s="1096"/>
      <c r="K52" s="1098"/>
      <c r="L52" s="1100"/>
      <c r="M52" s="1102"/>
      <c r="N52" s="1104"/>
    </row>
    <row r="53" spans="2:14" ht="15" customHeight="1">
      <c r="B53" s="116"/>
      <c r="C53" s="496" t="s">
        <v>515</v>
      </c>
      <c r="D53" s="497"/>
      <c r="E53" s="494" t="s">
        <v>500</v>
      </c>
      <c r="F53" s="498"/>
      <c r="G53" s="1070"/>
      <c r="H53" s="529" t="s">
        <v>498</v>
      </c>
      <c r="I53" s="493"/>
      <c r="J53" s="1097"/>
      <c r="K53" s="1099"/>
      <c r="L53" s="1101"/>
      <c r="M53" s="1103"/>
      <c r="N53" s="1105"/>
    </row>
    <row r="54" spans="2:14" ht="15" customHeight="1">
      <c r="B54" s="117"/>
      <c r="C54" s="495" t="s">
        <v>125</v>
      </c>
      <c r="D54" s="1071" t="s">
        <v>127</v>
      </c>
      <c r="E54" s="1071"/>
      <c r="F54" s="1072"/>
      <c r="G54" s="1069" t="s">
        <v>496</v>
      </c>
      <c r="H54" s="1089"/>
      <c r="I54" s="1090"/>
      <c r="J54" s="1096"/>
      <c r="K54" s="1098"/>
      <c r="L54" s="1100"/>
      <c r="M54" s="1102"/>
      <c r="N54" s="1104"/>
    </row>
    <row r="55" spans="2:14" ht="15" customHeight="1">
      <c r="B55" s="116"/>
      <c r="C55" s="496" t="s">
        <v>515</v>
      </c>
      <c r="D55" s="497"/>
      <c r="E55" s="494" t="s">
        <v>500</v>
      </c>
      <c r="F55" s="498"/>
      <c r="G55" s="1070"/>
      <c r="H55" s="529" t="s">
        <v>498</v>
      </c>
      <c r="I55" s="493"/>
      <c r="J55" s="1097"/>
      <c r="K55" s="1099"/>
      <c r="L55" s="1101"/>
      <c r="M55" s="1103"/>
      <c r="N55" s="1105"/>
    </row>
    <row r="56" spans="2:14" ht="15" customHeight="1">
      <c r="B56" s="117"/>
      <c r="C56" s="495" t="s">
        <v>125</v>
      </c>
      <c r="D56" s="1071" t="s">
        <v>127</v>
      </c>
      <c r="E56" s="1071"/>
      <c r="F56" s="1072"/>
      <c r="G56" s="1069" t="s">
        <v>496</v>
      </c>
      <c r="H56" s="1089"/>
      <c r="I56" s="1090"/>
      <c r="J56" s="1096"/>
      <c r="K56" s="1098"/>
      <c r="L56" s="1100"/>
      <c r="M56" s="1102"/>
      <c r="N56" s="1104"/>
    </row>
    <row r="57" spans="2:14" ht="15" customHeight="1">
      <c r="B57" s="116"/>
      <c r="C57" s="496" t="s">
        <v>515</v>
      </c>
      <c r="D57" s="497"/>
      <c r="E57" s="494" t="s">
        <v>500</v>
      </c>
      <c r="F57" s="498"/>
      <c r="G57" s="1070"/>
      <c r="H57" s="529" t="s">
        <v>498</v>
      </c>
      <c r="I57" s="493"/>
      <c r="J57" s="1097"/>
      <c r="K57" s="1099"/>
      <c r="L57" s="1101"/>
      <c r="M57" s="1103"/>
      <c r="N57" s="1105"/>
    </row>
    <row r="58" spans="2:14" ht="15" customHeight="1">
      <c r="B58" s="117"/>
      <c r="C58" s="495" t="s">
        <v>125</v>
      </c>
      <c r="D58" s="1071" t="s">
        <v>127</v>
      </c>
      <c r="E58" s="1071"/>
      <c r="F58" s="1072"/>
      <c r="G58" s="1069" t="s">
        <v>496</v>
      </c>
      <c r="H58" s="1089"/>
      <c r="I58" s="1090"/>
      <c r="J58" s="1096"/>
      <c r="K58" s="1098"/>
      <c r="L58" s="1100"/>
      <c r="M58" s="1102"/>
      <c r="N58" s="1104"/>
    </row>
    <row r="59" spans="2:14" ht="15" customHeight="1">
      <c r="B59" s="116"/>
      <c r="C59" s="496" t="s">
        <v>515</v>
      </c>
      <c r="D59" s="497"/>
      <c r="E59" s="494" t="s">
        <v>500</v>
      </c>
      <c r="F59" s="498"/>
      <c r="G59" s="1070"/>
      <c r="H59" s="529" t="s">
        <v>498</v>
      </c>
      <c r="I59" s="493"/>
      <c r="J59" s="1097"/>
      <c r="K59" s="1099"/>
      <c r="L59" s="1101"/>
      <c r="M59" s="1103"/>
      <c r="N59" s="1105"/>
    </row>
    <row r="65" spans="9:9">
      <c r="I65" s="499"/>
    </row>
    <row r="66" spans="9:9">
      <c r="I66" s="499"/>
    </row>
  </sheetData>
  <mergeCells count="190">
    <mergeCell ref="N52:N53"/>
    <mergeCell ref="D50:F50"/>
    <mergeCell ref="H50:I50"/>
    <mergeCell ref="J50:J51"/>
    <mergeCell ref="K50:K51"/>
    <mergeCell ref="L50:L51"/>
    <mergeCell ref="M50:M51"/>
    <mergeCell ref="N50:N51"/>
    <mergeCell ref="G58:G59"/>
    <mergeCell ref="N58:N59"/>
    <mergeCell ref="D58:F58"/>
    <mergeCell ref="H58:I58"/>
    <mergeCell ref="J58:J59"/>
    <mergeCell ref="K58:K59"/>
    <mergeCell ref="L58:L59"/>
    <mergeCell ref="M58:M59"/>
    <mergeCell ref="N54:N55"/>
    <mergeCell ref="D56:F56"/>
    <mergeCell ref="H56:I56"/>
    <mergeCell ref="J56:J57"/>
    <mergeCell ref="K56:K57"/>
    <mergeCell ref="L56:L57"/>
    <mergeCell ref="M56:M57"/>
    <mergeCell ref="N56:N57"/>
    <mergeCell ref="G56:G57"/>
    <mergeCell ref="H54:I54"/>
    <mergeCell ref="J54:J55"/>
    <mergeCell ref="K54:K55"/>
    <mergeCell ref="L54:L55"/>
    <mergeCell ref="M54:M55"/>
    <mergeCell ref="D54:F54"/>
    <mergeCell ref="G54:G55"/>
    <mergeCell ref="G48:G49"/>
    <mergeCell ref="G50:G51"/>
    <mergeCell ref="G52:G53"/>
    <mergeCell ref="H52:I52"/>
    <mergeCell ref="J52:J53"/>
    <mergeCell ref="K52:K53"/>
    <mergeCell ref="L52:L53"/>
    <mergeCell ref="M52:M53"/>
    <mergeCell ref="D52:F52"/>
    <mergeCell ref="D48:F48"/>
    <mergeCell ref="H48:I48"/>
    <mergeCell ref="J48:J49"/>
    <mergeCell ref="K48:K49"/>
    <mergeCell ref="L48:L49"/>
    <mergeCell ref="M48:M49"/>
    <mergeCell ref="N48:N49"/>
    <mergeCell ref="D46:F46"/>
    <mergeCell ref="H46:I46"/>
    <mergeCell ref="J46:J47"/>
    <mergeCell ref="K46:K47"/>
    <mergeCell ref="L46:L47"/>
    <mergeCell ref="M46:M47"/>
    <mergeCell ref="G44:G45"/>
    <mergeCell ref="G46:G47"/>
    <mergeCell ref="N46:N47"/>
    <mergeCell ref="D44:F44"/>
    <mergeCell ref="H44:I44"/>
    <mergeCell ref="J44:J45"/>
    <mergeCell ref="K44:K45"/>
    <mergeCell ref="L44:L45"/>
    <mergeCell ref="M44:M45"/>
    <mergeCell ref="N44:N45"/>
    <mergeCell ref="D42:F42"/>
    <mergeCell ref="H42:I42"/>
    <mergeCell ref="J42:J43"/>
    <mergeCell ref="K42:K43"/>
    <mergeCell ref="L42:L43"/>
    <mergeCell ref="M42:M43"/>
    <mergeCell ref="G40:G41"/>
    <mergeCell ref="G42:G43"/>
    <mergeCell ref="N38:N39"/>
    <mergeCell ref="D40:F40"/>
    <mergeCell ref="H40:I40"/>
    <mergeCell ref="J40:J41"/>
    <mergeCell ref="K40:K41"/>
    <mergeCell ref="L40:L41"/>
    <mergeCell ref="M40:M41"/>
    <mergeCell ref="N40:N41"/>
    <mergeCell ref="D38:F38"/>
    <mergeCell ref="H38:I38"/>
    <mergeCell ref="J38:J39"/>
    <mergeCell ref="K38:K39"/>
    <mergeCell ref="L38:L39"/>
    <mergeCell ref="M38:M39"/>
    <mergeCell ref="N42:N43"/>
    <mergeCell ref="G36:G37"/>
    <mergeCell ref="G38:G39"/>
    <mergeCell ref="N34:N35"/>
    <mergeCell ref="D36:F36"/>
    <mergeCell ref="H36:I36"/>
    <mergeCell ref="J36:J37"/>
    <mergeCell ref="K36:K37"/>
    <mergeCell ref="L36:L37"/>
    <mergeCell ref="M36:M37"/>
    <mergeCell ref="N36:N37"/>
    <mergeCell ref="D34:F34"/>
    <mergeCell ref="H34:I34"/>
    <mergeCell ref="J34:J35"/>
    <mergeCell ref="K34:K35"/>
    <mergeCell ref="L34:L35"/>
    <mergeCell ref="M34:M35"/>
    <mergeCell ref="G32:G33"/>
    <mergeCell ref="G34:G35"/>
    <mergeCell ref="N30:N31"/>
    <mergeCell ref="D32:F32"/>
    <mergeCell ref="H32:I32"/>
    <mergeCell ref="J32:J33"/>
    <mergeCell ref="K32:K33"/>
    <mergeCell ref="L32:L33"/>
    <mergeCell ref="M32:M33"/>
    <mergeCell ref="N32:N33"/>
    <mergeCell ref="D30:F30"/>
    <mergeCell ref="H30:I30"/>
    <mergeCell ref="J30:J31"/>
    <mergeCell ref="K30:K31"/>
    <mergeCell ref="L30:L31"/>
    <mergeCell ref="M30:M31"/>
    <mergeCell ref="G28:G29"/>
    <mergeCell ref="G30:G31"/>
    <mergeCell ref="N26:N27"/>
    <mergeCell ref="D28:F28"/>
    <mergeCell ref="H28:I28"/>
    <mergeCell ref="J28:J29"/>
    <mergeCell ref="K28:K29"/>
    <mergeCell ref="L28:L29"/>
    <mergeCell ref="M28:M29"/>
    <mergeCell ref="N28:N29"/>
    <mergeCell ref="D26:F26"/>
    <mergeCell ref="H26:I26"/>
    <mergeCell ref="J26:J27"/>
    <mergeCell ref="K26:K27"/>
    <mergeCell ref="L26:L27"/>
    <mergeCell ref="M26:M27"/>
    <mergeCell ref="G24:G25"/>
    <mergeCell ref="G26:G27"/>
    <mergeCell ref="D24:F24"/>
    <mergeCell ref="H24:I24"/>
    <mergeCell ref="J24:J25"/>
    <mergeCell ref="K24:K25"/>
    <mergeCell ref="L24:L25"/>
    <mergeCell ref="M24:M25"/>
    <mergeCell ref="N24:N25"/>
    <mergeCell ref="N20:N21"/>
    <mergeCell ref="N22:N23"/>
    <mergeCell ref="G20:G21"/>
    <mergeCell ref="D18:F18"/>
    <mergeCell ref="H18:I18"/>
    <mergeCell ref="J18:J19"/>
    <mergeCell ref="K18:K19"/>
    <mergeCell ref="L18:L19"/>
    <mergeCell ref="M18:M19"/>
    <mergeCell ref="N18:N19"/>
    <mergeCell ref="G18:G19"/>
    <mergeCell ref="D22:F22"/>
    <mergeCell ref="H22:I22"/>
    <mergeCell ref="J22:J23"/>
    <mergeCell ref="K22:K23"/>
    <mergeCell ref="L22:L23"/>
    <mergeCell ref="M22:M23"/>
    <mergeCell ref="G22:G23"/>
    <mergeCell ref="D20:F20"/>
    <mergeCell ref="H20:I20"/>
    <mergeCell ref="J20:J21"/>
    <mergeCell ref="K20:K21"/>
    <mergeCell ref="L20:L21"/>
    <mergeCell ref="M20:M21"/>
    <mergeCell ref="N16:N17"/>
    <mergeCell ref="B2:N2"/>
    <mergeCell ref="B4:C4"/>
    <mergeCell ref="B5:C5"/>
    <mergeCell ref="B10:C10"/>
    <mergeCell ref="D10:E10"/>
    <mergeCell ref="H12:I13"/>
    <mergeCell ref="J12:L12"/>
    <mergeCell ref="C13:D13"/>
    <mergeCell ref="E14:F14"/>
    <mergeCell ref="H14:I14"/>
    <mergeCell ref="D16:F16"/>
    <mergeCell ref="H16:I16"/>
    <mergeCell ref="J16:L16"/>
    <mergeCell ref="D8:E8"/>
    <mergeCell ref="G16:G17"/>
    <mergeCell ref="D5:N5"/>
    <mergeCell ref="D4:N4"/>
    <mergeCell ref="E12:F13"/>
    <mergeCell ref="B9:E9"/>
    <mergeCell ref="G10:O10"/>
    <mergeCell ref="G9:O9"/>
  </mergeCells>
  <phoneticPr fontId="2"/>
  <printOptions horizontalCentered="1"/>
  <pageMargins left="0.70866141732283472" right="0.70866141732283472" top="0.74803149606299213" bottom="0.74803149606299213" header="0.31496062992125984" footer="0.31496062992125984"/>
  <pageSetup paperSize="9" scale="98" firstPageNumber="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H30"/>
  <sheetViews>
    <sheetView view="pageBreakPreview" zoomScale="75" zoomScaleNormal="75" zoomScaleSheetLayoutView="75" workbookViewId="0">
      <selection activeCell="N11" sqref="N11"/>
    </sheetView>
  </sheetViews>
  <sheetFormatPr defaultRowHeight="13.5"/>
  <cols>
    <col min="1" max="1" width="3.125" customWidth="1"/>
    <col min="2" max="2" width="9.25" style="185" customWidth="1"/>
    <col min="3" max="3" width="34" style="186" customWidth="1"/>
    <col min="4" max="4" width="19.375" style="186" customWidth="1"/>
    <col min="5" max="5" width="13.25" customWidth="1"/>
    <col min="6" max="6" width="23" customWidth="1"/>
    <col min="7" max="7" width="43.5" customWidth="1"/>
  </cols>
  <sheetData>
    <row r="1" spans="2:8" ht="17.25">
      <c r="B1" s="70" t="s">
        <v>135</v>
      </c>
      <c r="C1" s="203"/>
      <c r="D1" s="203"/>
      <c r="E1" s="120"/>
      <c r="F1" s="120"/>
      <c r="G1" s="204" t="s">
        <v>8</v>
      </c>
    </row>
    <row r="2" spans="2:8" ht="17.25">
      <c r="B2" s="202"/>
      <c r="C2" s="203"/>
      <c r="D2" s="203"/>
      <c r="E2" s="120"/>
      <c r="F2" s="120"/>
      <c r="G2" s="120"/>
    </row>
    <row r="3" spans="2:8" s="1" customFormat="1" ht="24" customHeight="1">
      <c r="B3" s="876" t="s">
        <v>242</v>
      </c>
      <c r="C3" s="876"/>
      <c r="E3" s="120" t="s">
        <v>232</v>
      </c>
      <c r="G3" s="120"/>
    </row>
    <row r="4" spans="2:8" s="1" customFormat="1" ht="24" customHeight="1">
      <c r="B4" s="59"/>
      <c r="C4" s="205"/>
      <c r="D4" s="206"/>
      <c r="E4" s="206"/>
      <c r="F4" s="120"/>
      <c r="G4" s="59"/>
    </row>
    <row r="5" spans="2:8" ht="48.75" customHeight="1">
      <c r="B5" s="59"/>
      <c r="C5" s="981" t="s">
        <v>230</v>
      </c>
      <c r="D5" s="981"/>
      <c r="E5" s="981"/>
      <c r="F5" s="981"/>
      <c r="G5" s="981"/>
      <c r="H5" s="118"/>
    </row>
    <row r="6" spans="2:8" ht="14.25" thickBot="1">
      <c r="B6" s="207"/>
      <c r="C6" s="207"/>
      <c r="D6" s="207"/>
      <c r="E6" s="59"/>
      <c r="F6" s="59"/>
      <c r="G6" s="59"/>
    </row>
    <row r="7" spans="2:8" ht="46.5" customHeight="1">
      <c r="B7" s="432" t="s">
        <v>279</v>
      </c>
      <c r="C7" s="433" t="s">
        <v>233</v>
      </c>
      <c r="D7" s="433" t="s">
        <v>234</v>
      </c>
      <c r="E7" s="434" t="s">
        <v>235</v>
      </c>
      <c r="F7" s="433" t="s">
        <v>236</v>
      </c>
      <c r="G7" s="435" t="s">
        <v>237</v>
      </c>
    </row>
    <row r="8" spans="2:8" ht="21.75" customHeight="1">
      <c r="B8" s="436" t="s">
        <v>281</v>
      </c>
      <c r="C8" s="437"/>
      <c r="D8" s="437"/>
      <c r="E8" s="438"/>
      <c r="F8" s="437"/>
      <c r="G8" s="439"/>
    </row>
    <row r="9" spans="2:8" ht="99" customHeight="1">
      <c r="B9" s="440" t="s">
        <v>282</v>
      </c>
      <c r="C9" s="441" t="s">
        <v>274</v>
      </c>
      <c r="D9" s="442" t="s">
        <v>273</v>
      </c>
      <c r="E9" s="442" t="s">
        <v>275</v>
      </c>
      <c r="F9" s="443" t="s">
        <v>278</v>
      </c>
      <c r="G9" s="444" t="s">
        <v>276</v>
      </c>
    </row>
    <row r="10" spans="2:8" ht="99" customHeight="1">
      <c r="B10" s="445" t="s">
        <v>280</v>
      </c>
      <c r="C10" s="446"/>
      <c r="D10" s="447"/>
      <c r="E10" s="447"/>
      <c r="F10" s="447"/>
      <c r="G10" s="448"/>
    </row>
    <row r="11" spans="2:8" ht="99" customHeight="1">
      <c r="B11" s="445" t="s">
        <v>598</v>
      </c>
      <c r="C11" s="446"/>
      <c r="D11" s="447"/>
      <c r="E11" s="447"/>
      <c r="F11" s="447"/>
      <c r="G11" s="448"/>
    </row>
    <row r="12" spans="2:8" ht="99" customHeight="1">
      <c r="B12" s="445" t="s">
        <v>599</v>
      </c>
      <c r="C12" s="446"/>
      <c r="D12" s="447"/>
      <c r="E12" s="447"/>
      <c r="F12" s="447"/>
      <c r="G12" s="448"/>
    </row>
    <row r="13" spans="2:8" ht="99" customHeight="1">
      <c r="B13" s="445"/>
      <c r="C13" s="446"/>
      <c r="D13" s="447"/>
      <c r="E13" s="447"/>
      <c r="F13" s="447"/>
      <c r="G13" s="448"/>
    </row>
    <row r="14" spans="2:8" ht="99" customHeight="1" thickBot="1">
      <c r="B14" s="449"/>
      <c r="C14" s="450" t="s">
        <v>277</v>
      </c>
      <c r="D14" s="451"/>
      <c r="E14" s="451"/>
      <c r="F14" s="451"/>
      <c r="G14" s="452"/>
    </row>
    <row r="15" spans="2:8" ht="17.25">
      <c r="B15" s="203"/>
      <c r="C15" s="203"/>
      <c r="D15" s="203"/>
      <c r="E15" s="120"/>
      <c r="F15" s="120"/>
      <c r="G15" s="120"/>
    </row>
    <row r="16" spans="2:8" ht="20.100000000000001" customHeight="1">
      <c r="B16" s="568" t="s">
        <v>640</v>
      </c>
      <c r="C16" s="203"/>
      <c r="D16" s="203"/>
      <c r="E16" s="120"/>
      <c r="F16" s="120"/>
      <c r="G16" s="120"/>
      <c r="H16" s="569" t="s">
        <v>641</v>
      </c>
    </row>
    <row r="17" spans="2:8" ht="20.100000000000001" customHeight="1">
      <c r="B17" s="120" t="s">
        <v>136</v>
      </c>
      <c r="C17"/>
      <c r="D17"/>
      <c r="G17" s="121"/>
    </row>
    <row r="18" spans="2:8" ht="20.100000000000001" customHeight="1">
      <c r="B18"/>
      <c r="C18"/>
      <c r="D18"/>
    </row>
    <row r="19" spans="2:8">
      <c r="B19"/>
      <c r="C19"/>
      <c r="D19"/>
      <c r="G19" s="121"/>
    </row>
    <row r="20" spans="2:8">
      <c r="B20"/>
      <c r="C20"/>
      <c r="D20"/>
    </row>
    <row r="21" spans="2:8" ht="48.75" customHeight="1">
      <c r="B21"/>
      <c r="C21" s="981" t="s">
        <v>231</v>
      </c>
      <c r="D21" s="981"/>
      <c r="E21" s="981"/>
      <c r="F21" s="981"/>
      <c r="G21" s="981"/>
      <c r="H21" s="118"/>
    </row>
    <row r="22" spans="2:8" ht="20.25" customHeight="1">
      <c r="B22"/>
      <c r="C22" s="122"/>
      <c r="D22" s="122"/>
      <c r="E22" s="122"/>
      <c r="F22" s="122"/>
      <c r="G22" s="201"/>
      <c r="H22" s="118"/>
    </row>
    <row r="23" spans="2:8" ht="23.25" customHeight="1" thickBot="1">
      <c r="B23" s="1112" t="s">
        <v>102</v>
      </c>
      <c r="C23" s="1112"/>
      <c r="D23" s="1112"/>
      <c r="E23" s="1112"/>
      <c r="F23" s="123"/>
      <c r="G23" s="119"/>
      <c r="H23" s="118"/>
    </row>
    <row r="24" spans="2:8" ht="43.5" customHeight="1" thickBot="1">
      <c r="B24" s="244" t="s">
        <v>137</v>
      </c>
      <c r="C24" s="1113" t="s">
        <v>138</v>
      </c>
      <c r="D24" s="1114"/>
      <c r="E24" s="1115" t="s">
        <v>558</v>
      </c>
      <c r="F24" s="1115"/>
      <c r="G24" s="1116"/>
    </row>
    <row r="25" spans="2:8" ht="43.5" customHeight="1">
      <c r="B25" s="530" t="s">
        <v>559</v>
      </c>
      <c r="C25" s="1110" t="s">
        <v>238</v>
      </c>
      <c r="D25" s="1111"/>
      <c r="E25" s="1110" t="s">
        <v>560</v>
      </c>
      <c r="F25" s="1117"/>
      <c r="G25" s="1118"/>
    </row>
    <row r="26" spans="2:8" ht="43.5" customHeight="1">
      <c r="B26" s="245"/>
      <c r="C26" s="1108" t="s">
        <v>239</v>
      </c>
      <c r="D26" s="1109"/>
      <c r="E26" s="1119"/>
      <c r="F26" s="1120"/>
      <c r="G26" s="1121"/>
    </row>
    <row r="27" spans="2:8" ht="43.5" customHeight="1">
      <c r="B27" s="245"/>
      <c r="C27" s="1108" t="s">
        <v>240</v>
      </c>
      <c r="D27" s="1109"/>
      <c r="E27" s="1119"/>
      <c r="F27" s="1120"/>
      <c r="G27" s="1121"/>
    </row>
    <row r="28" spans="2:8" ht="43.5" customHeight="1" thickBot="1">
      <c r="B28" s="246"/>
      <c r="C28" s="1106" t="s">
        <v>241</v>
      </c>
      <c r="D28" s="1107"/>
      <c r="E28" s="1122"/>
      <c r="F28" s="1123"/>
      <c r="G28" s="1124"/>
    </row>
    <row r="29" spans="2:8" ht="15.75" customHeight="1">
      <c r="B29"/>
      <c r="C29"/>
      <c r="D29"/>
    </row>
    <row r="30" spans="2:8">
      <c r="B30"/>
      <c r="C30"/>
      <c r="D30"/>
    </row>
  </sheetData>
  <mergeCells count="14">
    <mergeCell ref="C28:D28"/>
    <mergeCell ref="C27:D27"/>
    <mergeCell ref="C26:D26"/>
    <mergeCell ref="C25:D25"/>
    <mergeCell ref="B3:C3"/>
    <mergeCell ref="C5:G5"/>
    <mergeCell ref="C21:G21"/>
    <mergeCell ref="B23:E23"/>
    <mergeCell ref="C24:D24"/>
    <mergeCell ref="E24:G24"/>
    <mergeCell ref="E25:G25"/>
    <mergeCell ref="E26:G26"/>
    <mergeCell ref="E27:G27"/>
    <mergeCell ref="E28:G28"/>
  </mergeCells>
  <phoneticPr fontId="2"/>
  <pageMargins left="0.59055118110236227" right="0.15748031496062992" top="0.74803149606299213" bottom="0.74803149606299213" header="0.31496062992125984" footer="0.31496062992125984"/>
  <pageSetup paperSize="9" scale="63" orientation="portrait" r:id="rId1"/>
  <headerFooter differentOddEven="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BH53"/>
  <sheetViews>
    <sheetView view="pageBreakPreview" zoomScaleNormal="100" zoomScaleSheetLayoutView="100" workbookViewId="0">
      <selection activeCell="AA8" sqref="AA8"/>
    </sheetView>
  </sheetViews>
  <sheetFormatPr defaultRowHeight="14.25"/>
  <cols>
    <col min="1" max="54" width="2.625" style="124" customWidth="1"/>
    <col min="55" max="256" width="9" style="124"/>
    <col min="257" max="310" width="2.625" style="124" customWidth="1"/>
    <col min="311" max="512" width="9" style="124"/>
    <col min="513" max="566" width="2.625" style="124" customWidth="1"/>
    <col min="567" max="768" width="9" style="124"/>
    <col min="769" max="822" width="2.625" style="124" customWidth="1"/>
    <col min="823" max="1024" width="9" style="124"/>
    <col min="1025" max="1078" width="2.625" style="124" customWidth="1"/>
    <col min="1079" max="1280" width="9" style="124"/>
    <col min="1281" max="1334" width="2.625" style="124" customWidth="1"/>
    <col min="1335" max="1536" width="9" style="124"/>
    <col min="1537" max="1590" width="2.625" style="124" customWidth="1"/>
    <col min="1591" max="1792" width="9" style="124"/>
    <col min="1793" max="1846" width="2.625" style="124" customWidth="1"/>
    <col min="1847" max="2048" width="9" style="124"/>
    <col min="2049" max="2102" width="2.625" style="124" customWidth="1"/>
    <col min="2103" max="2304" width="9" style="124"/>
    <col min="2305" max="2358" width="2.625" style="124" customWidth="1"/>
    <col min="2359" max="2560" width="9" style="124"/>
    <col min="2561" max="2614" width="2.625" style="124" customWidth="1"/>
    <col min="2615" max="2816" width="9" style="124"/>
    <col min="2817" max="2870" width="2.625" style="124" customWidth="1"/>
    <col min="2871" max="3072" width="9" style="124"/>
    <col min="3073" max="3126" width="2.625" style="124" customWidth="1"/>
    <col min="3127" max="3328" width="9" style="124"/>
    <col min="3329" max="3382" width="2.625" style="124" customWidth="1"/>
    <col min="3383" max="3584" width="9" style="124"/>
    <col min="3585" max="3638" width="2.625" style="124" customWidth="1"/>
    <col min="3639" max="3840" width="9" style="124"/>
    <col min="3841" max="3894" width="2.625" style="124" customWidth="1"/>
    <col min="3895" max="4096" width="9" style="124"/>
    <col min="4097" max="4150" width="2.625" style="124" customWidth="1"/>
    <col min="4151" max="4352" width="9" style="124"/>
    <col min="4353" max="4406" width="2.625" style="124" customWidth="1"/>
    <col min="4407" max="4608" width="9" style="124"/>
    <col min="4609" max="4662" width="2.625" style="124" customWidth="1"/>
    <col min="4663" max="4864" width="9" style="124"/>
    <col min="4865" max="4918" width="2.625" style="124" customWidth="1"/>
    <col min="4919" max="5120" width="9" style="124"/>
    <col min="5121" max="5174" width="2.625" style="124" customWidth="1"/>
    <col min="5175" max="5376" width="9" style="124"/>
    <col min="5377" max="5430" width="2.625" style="124" customWidth="1"/>
    <col min="5431" max="5632" width="9" style="124"/>
    <col min="5633" max="5686" width="2.625" style="124" customWidth="1"/>
    <col min="5687" max="5888" width="9" style="124"/>
    <col min="5889" max="5942" width="2.625" style="124" customWidth="1"/>
    <col min="5943" max="6144" width="9" style="124"/>
    <col min="6145" max="6198" width="2.625" style="124" customWidth="1"/>
    <col min="6199" max="6400" width="9" style="124"/>
    <col min="6401" max="6454" width="2.625" style="124" customWidth="1"/>
    <col min="6455" max="6656" width="9" style="124"/>
    <col min="6657" max="6710" width="2.625" style="124" customWidth="1"/>
    <col min="6711" max="6912" width="9" style="124"/>
    <col min="6913" max="6966" width="2.625" style="124" customWidth="1"/>
    <col min="6967" max="7168" width="9" style="124"/>
    <col min="7169" max="7222" width="2.625" style="124" customWidth="1"/>
    <col min="7223" max="7424" width="9" style="124"/>
    <col min="7425" max="7478" width="2.625" style="124" customWidth="1"/>
    <col min="7479" max="7680" width="9" style="124"/>
    <col min="7681" max="7734" width="2.625" style="124" customWidth="1"/>
    <col min="7735" max="7936" width="9" style="124"/>
    <col min="7937" max="7990" width="2.625" style="124" customWidth="1"/>
    <col min="7991" max="8192" width="9" style="124"/>
    <col min="8193" max="8246" width="2.625" style="124" customWidth="1"/>
    <col min="8247" max="8448" width="9" style="124"/>
    <col min="8449" max="8502" width="2.625" style="124" customWidth="1"/>
    <col min="8503" max="8704" width="9" style="124"/>
    <col min="8705" max="8758" width="2.625" style="124" customWidth="1"/>
    <col min="8759" max="8960" width="9" style="124"/>
    <col min="8961" max="9014" width="2.625" style="124" customWidth="1"/>
    <col min="9015" max="9216" width="9" style="124"/>
    <col min="9217" max="9270" width="2.625" style="124" customWidth="1"/>
    <col min="9271" max="9472" width="9" style="124"/>
    <col min="9473" max="9526" width="2.625" style="124" customWidth="1"/>
    <col min="9527" max="9728" width="9" style="124"/>
    <col min="9729" max="9782" width="2.625" style="124" customWidth="1"/>
    <col min="9783" max="9984" width="9" style="124"/>
    <col min="9985" max="10038" width="2.625" style="124" customWidth="1"/>
    <col min="10039" max="10240" width="9" style="124"/>
    <col min="10241" max="10294" width="2.625" style="124" customWidth="1"/>
    <col min="10295" max="10496" width="9" style="124"/>
    <col min="10497" max="10550" width="2.625" style="124" customWidth="1"/>
    <col min="10551" max="10752" width="9" style="124"/>
    <col min="10753" max="10806" width="2.625" style="124" customWidth="1"/>
    <col min="10807" max="11008" width="9" style="124"/>
    <col min="11009" max="11062" width="2.625" style="124" customWidth="1"/>
    <col min="11063" max="11264" width="9" style="124"/>
    <col min="11265" max="11318" width="2.625" style="124" customWidth="1"/>
    <col min="11319" max="11520" width="9" style="124"/>
    <col min="11521" max="11574" width="2.625" style="124" customWidth="1"/>
    <col min="11575" max="11776" width="9" style="124"/>
    <col min="11777" max="11830" width="2.625" style="124" customWidth="1"/>
    <col min="11831" max="12032" width="9" style="124"/>
    <col min="12033" max="12086" width="2.625" style="124" customWidth="1"/>
    <col min="12087" max="12288" width="9" style="124"/>
    <col min="12289" max="12342" width="2.625" style="124" customWidth="1"/>
    <col min="12343" max="12544" width="9" style="124"/>
    <col min="12545" max="12598" width="2.625" style="124" customWidth="1"/>
    <col min="12599" max="12800" width="9" style="124"/>
    <col min="12801" max="12854" width="2.625" style="124" customWidth="1"/>
    <col min="12855" max="13056" width="9" style="124"/>
    <col min="13057" max="13110" width="2.625" style="124" customWidth="1"/>
    <col min="13111" max="13312" width="9" style="124"/>
    <col min="13313" max="13366" width="2.625" style="124" customWidth="1"/>
    <col min="13367" max="13568" width="9" style="124"/>
    <col min="13569" max="13622" width="2.625" style="124" customWidth="1"/>
    <col min="13623" max="13824" width="9" style="124"/>
    <col min="13825" max="13878" width="2.625" style="124" customWidth="1"/>
    <col min="13879" max="14080" width="9" style="124"/>
    <col min="14081" max="14134" width="2.625" style="124" customWidth="1"/>
    <col min="14135" max="14336" width="9" style="124"/>
    <col min="14337" max="14390" width="2.625" style="124" customWidth="1"/>
    <col min="14391" max="14592" width="9" style="124"/>
    <col min="14593" max="14646" width="2.625" style="124" customWidth="1"/>
    <col min="14647" max="14848" width="9" style="124"/>
    <col min="14849" max="14902" width="2.625" style="124" customWidth="1"/>
    <col min="14903" max="15104" width="9" style="124"/>
    <col min="15105" max="15158" width="2.625" style="124" customWidth="1"/>
    <col min="15159" max="15360" width="9" style="124"/>
    <col min="15361" max="15414" width="2.625" style="124" customWidth="1"/>
    <col min="15415" max="15616" width="9" style="124"/>
    <col min="15617" max="15670" width="2.625" style="124" customWidth="1"/>
    <col min="15671" max="15872" width="9" style="124"/>
    <col min="15873" max="15926" width="2.625" style="124" customWidth="1"/>
    <col min="15927" max="16128" width="9" style="124"/>
    <col min="16129" max="16182" width="2.625" style="124" customWidth="1"/>
    <col min="16183" max="16384" width="9" style="124"/>
  </cols>
  <sheetData>
    <row r="1" spans="2:46">
      <c r="B1" s="1125" t="s">
        <v>139</v>
      </c>
      <c r="C1" s="1126"/>
      <c r="D1" s="1126"/>
      <c r="E1" s="1126"/>
      <c r="F1" s="1126"/>
      <c r="G1" s="1126"/>
      <c r="H1" s="1126"/>
      <c r="AF1" s="125" t="s">
        <v>140</v>
      </c>
    </row>
    <row r="2" spans="2:46">
      <c r="AK2" s="1125"/>
      <c r="AL2" s="1125"/>
      <c r="AM2" s="1125"/>
      <c r="AN2" s="1125"/>
      <c r="AO2" s="1125"/>
      <c r="AP2" s="1125"/>
      <c r="AQ2" s="1125"/>
      <c r="AR2" s="1125"/>
      <c r="AS2" s="1125"/>
      <c r="AT2" s="1125"/>
    </row>
    <row r="3" spans="2:46">
      <c r="AK3" s="126"/>
      <c r="AL3" s="126"/>
      <c r="AM3" s="126"/>
      <c r="AN3" s="126"/>
      <c r="AO3" s="126"/>
      <c r="AP3" s="126"/>
      <c r="AQ3" s="126"/>
      <c r="AR3" s="126"/>
      <c r="AS3" s="126"/>
      <c r="AT3" s="126"/>
    </row>
    <row r="4" spans="2:46">
      <c r="AK4" s="1127"/>
      <c r="AL4" s="1127"/>
      <c r="AM4" s="1127"/>
      <c r="AN4" s="1127"/>
      <c r="AO4" s="1127"/>
      <c r="AP4" s="1127"/>
      <c r="AQ4" s="1127"/>
      <c r="AR4" s="1127"/>
      <c r="AS4" s="1127"/>
      <c r="AT4" s="1127"/>
    </row>
    <row r="5" spans="2:46" ht="13.5" customHeight="1">
      <c r="E5" s="1128" t="s">
        <v>141</v>
      </c>
      <c r="F5" s="1128"/>
      <c r="G5" s="1128"/>
      <c r="H5" s="1128"/>
      <c r="I5" s="1128"/>
      <c r="J5" s="1128"/>
      <c r="K5" s="1128"/>
      <c r="L5" s="1128"/>
      <c r="M5" s="1128"/>
      <c r="N5" s="1128"/>
      <c r="O5" s="1128"/>
      <c r="P5" s="1128"/>
      <c r="Q5" s="1128"/>
      <c r="R5" s="1128"/>
      <c r="S5" s="1128"/>
      <c r="T5" s="1128"/>
      <c r="U5" s="1128"/>
      <c r="V5" s="1128"/>
      <c r="W5" s="1128"/>
      <c r="X5" s="1128"/>
      <c r="Y5" s="1128"/>
      <c r="Z5" s="1128"/>
      <c r="AA5" s="1128"/>
      <c r="AB5" s="1128"/>
    </row>
    <row r="6" spans="2:46">
      <c r="E6" s="1128"/>
      <c r="F6" s="1128"/>
      <c r="G6" s="1128"/>
      <c r="H6" s="1128"/>
      <c r="I6" s="1128"/>
      <c r="J6" s="1128"/>
      <c r="K6" s="1128"/>
      <c r="L6" s="1128"/>
      <c r="M6" s="1128"/>
      <c r="N6" s="1128"/>
      <c r="O6" s="1128"/>
      <c r="P6" s="1128"/>
      <c r="Q6" s="1128"/>
      <c r="R6" s="1128"/>
      <c r="S6" s="1128"/>
      <c r="T6" s="1128"/>
      <c r="U6" s="1128"/>
      <c r="V6" s="1128"/>
      <c r="W6" s="1128"/>
      <c r="X6" s="1128"/>
      <c r="Y6" s="1128"/>
      <c r="Z6" s="1128"/>
      <c r="AA6" s="1128"/>
      <c r="AB6" s="1128"/>
    </row>
    <row r="8" spans="2:46" ht="20.100000000000001" customHeight="1">
      <c r="P8" s="127"/>
      <c r="Q8" s="127"/>
      <c r="R8" s="127"/>
      <c r="S8" s="128" t="s">
        <v>142</v>
      </c>
      <c r="T8" s="127"/>
      <c r="U8" s="127"/>
      <c r="V8" s="127"/>
      <c r="W8" s="127"/>
      <c r="X8" s="127"/>
      <c r="Y8" s="127"/>
      <c r="Z8" s="127"/>
      <c r="AA8" s="127"/>
      <c r="AB8" s="127"/>
      <c r="AC8" s="127"/>
      <c r="AD8" s="127"/>
      <c r="AE8" s="127"/>
    </row>
    <row r="9" spans="2:46" ht="20.100000000000001" customHeight="1">
      <c r="P9" s="127"/>
      <c r="Q9" s="127"/>
      <c r="R9" s="127"/>
      <c r="S9" s="128" t="s">
        <v>143</v>
      </c>
      <c r="T9" s="127"/>
      <c r="U9" s="127"/>
      <c r="V9" s="127"/>
      <c r="W9" s="127"/>
      <c r="X9" s="127"/>
      <c r="Y9" s="127"/>
      <c r="Z9" s="127"/>
      <c r="AA9" s="127"/>
      <c r="AB9" s="127"/>
      <c r="AC9" s="127"/>
      <c r="AD9" s="127"/>
      <c r="AE9" s="127"/>
    </row>
    <row r="10" spans="2:46" ht="20.100000000000001" customHeight="1">
      <c r="P10" s="127"/>
      <c r="Q10" s="127"/>
      <c r="R10" s="127"/>
      <c r="S10" s="128" t="s">
        <v>144</v>
      </c>
      <c r="T10" s="127"/>
      <c r="U10" s="127"/>
      <c r="V10" s="127"/>
      <c r="W10" s="127"/>
      <c r="X10" s="127"/>
      <c r="Y10" s="127"/>
      <c r="Z10" s="127"/>
      <c r="AA10" s="127"/>
      <c r="AB10" s="127"/>
      <c r="AC10" s="127"/>
      <c r="AD10" s="127"/>
      <c r="AE10" s="127"/>
    </row>
    <row r="11" spans="2:46" ht="20.100000000000001" customHeight="1">
      <c r="P11" s="127"/>
      <c r="Q11" s="127"/>
      <c r="R11" s="127"/>
      <c r="S11" s="128" t="s">
        <v>145</v>
      </c>
      <c r="T11" s="127"/>
      <c r="U11" s="127"/>
      <c r="V11" s="127"/>
      <c r="W11" s="127"/>
      <c r="X11" s="127"/>
      <c r="Y11" s="127"/>
      <c r="Z11" s="127"/>
      <c r="AA11" s="127"/>
      <c r="AB11" s="127"/>
      <c r="AC11" s="127"/>
      <c r="AD11" s="127"/>
      <c r="AE11" s="127"/>
    </row>
    <row r="12" spans="2:46">
      <c r="P12" s="127"/>
      <c r="Q12" s="127"/>
      <c r="R12" s="127"/>
      <c r="S12" s="128" t="s">
        <v>146</v>
      </c>
      <c r="T12" s="127"/>
      <c r="U12" s="127"/>
      <c r="V12" s="127"/>
      <c r="W12" s="127"/>
      <c r="X12" s="127"/>
      <c r="Y12" s="129"/>
      <c r="Z12" s="129"/>
      <c r="AA12" s="129"/>
      <c r="AB12" s="129"/>
      <c r="AC12" s="129"/>
      <c r="AD12" s="129"/>
      <c r="AE12" s="129"/>
    </row>
    <row r="15" spans="2:46" ht="17.100000000000001" customHeight="1">
      <c r="B15" s="1129" t="s">
        <v>147</v>
      </c>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row>
    <row r="16" spans="2:46" ht="17.100000000000001" customHeight="1">
      <c r="B16" s="1129"/>
      <c r="C16" s="1129"/>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row>
    <row r="17" spans="2:57" ht="17.100000000000001" customHeight="1">
      <c r="B17" s="1129"/>
      <c r="C17" s="1129"/>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row>
    <row r="18" spans="2:57" ht="15" thickBot="1">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row>
    <row r="19" spans="2:57">
      <c r="B19" s="131"/>
      <c r="C19" s="132"/>
      <c r="D19" s="132"/>
      <c r="E19" s="132"/>
      <c r="F19" s="132"/>
      <c r="G19" s="132"/>
      <c r="H19" s="133"/>
      <c r="I19" s="134"/>
      <c r="J19" s="135"/>
      <c r="K19" s="132"/>
      <c r="L19" s="132"/>
      <c r="M19" s="132"/>
      <c r="N19" s="132"/>
      <c r="O19" s="132"/>
      <c r="P19" s="132"/>
      <c r="Q19" s="132"/>
      <c r="R19" s="132"/>
      <c r="S19" s="132"/>
      <c r="T19" s="132"/>
      <c r="U19" s="132"/>
      <c r="V19" s="132"/>
      <c r="W19" s="132"/>
      <c r="X19" s="132"/>
      <c r="Y19" s="132"/>
      <c r="Z19" s="132"/>
      <c r="AA19" s="132"/>
      <c r="AB19" s="132"/>
      <c r="AC19" s="132"/>
      <c r="AD19" s="132"/>
      <c r="AE19" s="132"/>
      <c r="AF19" s="136"/>
      <c r="AG19" s="137"/>
    </row>
    <row r="20" spans="2:57">
      <c r="B20" s="138"/>
      <c r="C20" s="139" t="s">
        <v>148</v>
      </c>
      <c r="D20" s="130"/>
      <c r="E20" s="130"/>
      <c r="F20" s="130"/>
      <c r="G20" s="130"/>
      <c r="H20" s="140"/>
      <c r="I20" s="141"/>
      <c r="J20" s="139" t="s">
        <v>149</v>
      </c>
      <c r="K20" s="130"/>
      <c r="L20" s="130"/>
      <c r="M20" s="130"/>
      <c r="N20" s="130"/>
      <c r="O20" s="130"/>
      <c r="P20" s="130"/>
      <c r="Q20" s="130"/>
      <c r="R20" s="130"/>
      <c r="S20" s="130"/>
      <c r="T20" s="130"/>
      <c r="U20" s="130"/>
      <c r="V20" s="130"/>
      <c r="W20" s="130"/>
      <c r="X20" s="130"/>
      <c r="Y20" s="130"/>
      <c r="Z20" s="130"/>
      <c r="AA20" s="130"/>
      <c r="AB20" s="130"/>
      <c r="AC20" s="130"/>
      <c r="AD20" s="130"/>
      <c r="AE20" s="130"/>
      <c r="AG20" s="142"/>
    </row>
    <row r="21" spans="2:57" ht="15" thickBot="1">
      <c r="B21" s="143"/>
      <c r="C21" s="144"/>
      <c r="D21" s="144"/>
      <c r="E21" s="144"/>
      <c r="F21" s="144"/>
      <c r="G21" s="144"/>
      <c r="H21" s="145"/>
      <c r="I21" s="143"/>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6"/>
      <c r="AG21" s="147"/>
    </row>
    <row r="22" spans="2:57">
      <c r="B22" s="131"/>
      <c r="C22" s="132"/>
      <c r="D22" s="132"/>
      <c r="E22" s="132"/>
      <c r="F22" s="132"/>
      <c r="G22" s="132"/>
      <c r="H22" s="133"/>
      <c r="I22" s="134"/>
      <c r="J22" s="135"/>
      <c r="K22" s="132"/>
      <c r="L22" s="132"/>
      <c r="M22" s="132"/>
      <c r="N22" s="132"/>
      <c r="O22" s="132"/>
      <c r="P22" s="132"/>
      <c r="Q22" s="132"/>
      <c r="R22" s="132"/>
      <c r="S22" s="132"/>
      <c r="T22" s="132"/>
      <c r="U22" s="132"/>
      <c r="V22" s="132"/>
      <c r="W22" s="132"/>
      <c r="X22" s="132"/>
      <c r="Y22" s="132"/>
      <c r="Z22" s="132"/>
      <c r="AA22" s="132"/>
      <c r="AB22" s="132"/>
      <c r="AC22" s="132"/>
      <c r="AD22" s="132"/>
      <c r="AE22" s="132"/>
      <c r="AF22" s="136"/>
      <c r="AG22" s="137"/>
    </row>
    <row r="23" spans="2:57">
      <c r="B23" s="138"/>
      <c r="C23" s="139" t="s">
        <v>150</v>
      </c>
      <c r="D23" s="130"/>
      <c r="E23" s="130"/>
      <c r="F23" s="130"/>
      <c r="G23" s="130"/>
      <c r="H23" s="140"/>
      <c r="I23" s="141"/>
      <c r="J23" s="139" t="s">
        <v>383</v>
      </c>
      <c r="K23" s="130"/>
      <c r="L23" s="130"/>
      <c r="M23" s="130"/>
      <c r="N23" s="130"/>
      <c r="O23" s="130"/>
      <c r="P23" s="130"/>
      <c r="Q23" s="130"/>
      <c r="R23" s="130"/>
      <c r="S23" s="130"/>
      <c r="T23" s="130"/>
      <c r="U23" s="130"/>
      <c r="V23" s="130"/>
      <c r="W23" s="130"/>
      <c r="X23" s="130"/>
      <c r="Y23" s="130"/>
      <c r="Z23" s="130"/>
      <c r="AA23" s="130"/>
      <c r="AB23" s="130"/>
      <c r="AC23" s="130"/>
      <c r="AD23" s="130"/>
      <c r="AE23" s="130"/>
      <c r="AG23" s="142"/>
    </row>
    <row r="24" spans="2:57" ht="15" thickBot="1">
      <c r="B24" s="143"/>
      <c r="C24" s="144"/>
      <c r="D24" s="144"/>
      <c r="E24" s="144"/>
      <c r="F24" s="144"/>
      <c r="G24" s="144"/>
      <c r="H24" s="145"/>
      <c r="I24" s="143"/>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6"/>
      <c r="AG24" s="147"/>
    </row>
    <row r="25" spans="2:57">
      <c r="B25" s="131"/>
      <c r="C25" s="132"/>
      <c r="D25" s="132"/>
      <c r="E25" s="132"/>
      <c r="F25" s="132"/>
      <c r="G25" s="132"/>
      <c r="H25" s="133"/>
      <c r="I25" s="134"/>
      <c r="J25" s="135"/>
      <c r="K25" s="132"/>
      <c r="L25" s="132"/>
      <c r="M25" s="132"/>
      <c r="N25" s="132"/>
      <c r="O25" s="132"/>
      <c r="P25" s="132"/>
      <c r="Q25" s="132"/>
      <c r="R25" s="132"/>
      <c r="S25" s="132"/>
      <c r="T25" s="132"/>
      <c r="U25" s="132"/>
      <c r="V25" s="132"/>
      <c r="W25" s="132"/>
      <c r="X25" s="132"/>
      <c r="Y25" s="132"/>
      <c r="Z25" s="132"/>
      <c r="AA25" s="132"/>
      <c r="AB25" s="132"/>
      <c r="AC25" s="132"/>
      <c r="AD25" s="132"/>
      <c r="AE25" s="132"/>
      <c r="AF25" s="136"/>
      <c r="AG25" s="137"/>
    </row>
    <row r="26" spans="2:57">
      <c r="B26" s="138"/>
      <c r="C26" s="130"/>
      <c r="D26" s="130"/>
      <c r="E26" s="130"/>
      <c r="F26" s="130"/>
      <c r="G26" s="130"/>
      <c r="H26" s="140"/>
      <c r="I26" s="141"/>
      <c r="J26" s="139"/>
      <c r="K26" s="130"/>
      <c r="L26" s="130"/>
      <c r="M26" s="130"/>
      <c r="N26" s="130"/>
      <c r="O26" s="130"/>
      <c r="P26" s="130"/>
      <c r="Q26" s="130"/>
      <c r="R26" s="130"/>
      <c r="S26" s="130"/>
      <c r="T26" s="130"/>
      <c r="U26" s="130"/>
      <c r="V26" s="130"/>
      <c r="W26" s="130"/>
      <c r="X26" s="130"/>
      <c r="Y26" s="130"/>
      <c r="Z26" s="130"/>
      <c r="AA26" s="130"/>
      <c r="AB26" s="130"/>
      <c r="AC26" s="130"/>
      <c r="AD26" s="130"/>
      <c r="AE26" s="130"/>
      <c r="AG26" s="142"/>
    </row>
    <row r="27" spans="2:57" ht="18.75">
      <c r="B27" s="141"/>
      <c r="C27" s="130"/>
      <c r="D27" s="130"/>
      <c r="E27" s="130"/>
      <c r="F27" s="130"/>
      <c r="G27" s="130"/>
      <c r="H27" s="140"/>
      <c r="I27" s="141"/>
      <c r="J27" s="130"/>
      <c r="K27" s="130"/>
      <c r="L27" s="148"/>
      <c r="M27" s="130"/>
      <c r="N27" s="130"/>
      <c r="O27" s="130"/>
      <c r="P27" s="130"/>
      <c r="Q27" s="130"/>
      <c r="R27" s="130"/>
      <c r="S27" s="130"/>
      <c r="T27" s="130"/>
      <c r="U27" s="130"/>
      <c r="V27" s="130"/>
      <c r="W27" s="130"/>
      <c r="X27" s="130"/>
      <c r="Y27" s="130"/>
      <c r="Z27" s="130"/>
      <c r="AA27" s="130"/>
      <c r="AB27" s="130"/>
      <c r="AC27" s="130"/>
      <c r="AD27" s="130"/>
      <c r="AE27" s="130"/>
      <c r="AG27" s="142"/>
    </row>
    <row r="28" spans="2:57">
      <c r="B28" s="138"/>
      <c r="C28" s="139" t="s">
        <v>151</v>
      </c>
      <c r="D28" s="130"/>
      <c r="E28" s="130"/>
      <c r="F28" s="130"/>
      <c r="G28" s="130"/>
      <c r="H28" s="140"/>
      <c r="I28" s="141"/>
      <c r="J28" s="139"/>
      <c r="K28" s="130"/>
      <c r="L28" s="130"/>
      <c r="M28" s="130"/>
      <c r="N28" s="130"/>
      <c r="O28" s="130"/>
      <c r="P28" s="130"/>
      <c r="Q28" s="130"/>
      <c r="R28" s="130"/>
      <c r="S28" s="130"/>
      <c r="T28" s="130"/>
      <c r="U28" s="130"/>
      <c r="V28" s="130"/>
      <c r="W28" s="130"/>
      <c r="X28" s="130"/>
      <c r="Y28" s="130"/>
      <c r="Z28" s="130"/>
      <c r="AA28" s="130"/>
      <c r="AB28" s="130"/>
      <c r="AC28" s="130"/>
      <c r="AD28" s="130"/>
      <c r="AE28" s="130"/>
      <c r="AG28" s="142"/>
    </row>
    <row r="29" spans="2:57">
      <c r="B29" s="138"/>
      <c r="C29" s="130"/>
      <c r="D29" s="130"/>
      <c r="E29" s="130"/>
      <c r="F29" s="130"/>
      <c r="G29" s="130"/>
      <c r="H29" s="140"/>
      <c r="I29" s="149"/>
      <c r="J29" s="150" t="s">
        <v>152</v>
      </c>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42"/>
      <c r="AK29" s="130"/>
      <c r="AL29" s="151"/>
      <c r="AM29" s="151"/>
      <c r="AN29" s="151"/>
      <c r="AO29" s="151"/>
      <c r="AP29" s="151"/>
      <c r="AQ29" s="151"/>
      <c r="AR29" s="151"/>
      <c r="AS29" s="151"/>
      <c r="AT29" s="151"/>
      <c r="AU29" s="151"/>
      <c r="AV29" s="151"/>
      <c r="AW29" s="151"/>
      <c r="AX29" s="151"/>
      <c r="AY29" s="151"/>
      <c r="AZ29" s="151"/>
      <c r="BA29" s="151"/>
      <c r="BB29" s="151"/>
      <c r="BC29" s="151"/>
      <c r="BD29" s="151"/>
      <c r="BE29" s="151"/>
    </row>
    <row r="30" spans="2:57">
      <c r="B30" s="138"/>
      <c r="C30" s="130"/>
      <c r="D30" s="130"/>
      <c r="E30" s="130"/>
      <c r="F30" s="130"/>
      <c r="G30" s="130"/>
      <c r="H30" s="140"/>
      <c r="I30" s="152"/>
      <c r="J30" s="150" t="s">
        <v>153</v>
      </c>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42"/>
      <c r="AK30" s="151"/>
      <c r="AL30" s="151"/>
      <c r="AM30" s="151"/>
      <c r="AN30" s="151"/>
      <c r="AO30" s="151"/>
      <c r="AP30" s="151"/>
      <c r="AQ30" s="151"/>
      <c r="AR30" s="151"/>
      <c r="AS30" s="151"/>
      <c r="AT30" s="151"/>
      <c r="AU30" s="151"/>
      <c r="AV30" s="151"/>
      <c r="AW30" s="151"/>
      <c r="AX30" s="151"/>
      <c r="AY30" s="151"/>
      <c r="AZ30" s="151"/>
      <c r="BA30" s="151"/>
      <c r="BB30" s="151"/>
      <c r="BC30" s="151"/>
      <c r="BD30" s="151"/>
      <c r="BE30" s="151"/>
    </row>
    <row r="31" spans="2:57">
      <c r="B31" s="141"/>
      <c r="C31" s="130"/>
      <c r="D31" s="130"/>
      <c r="E31" s="130"/>
      <c r="F31" s="130"/>
      <c r="G31" s="130"/>
      <c r="H31" s="140"/>
      <c r="I31" s="152"/>
      <c r="J31" s="150" t="s">
        <v>154</v>
      </c>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42"/>
    </row>
    <row r="32" spans="2:57">
      <c r="B32" s="141"/>
      <c r="C32" s="130"/>
      <c r="D32" s="130"/>
      <c r="E32" s="130"/>
      <c r="F32" s="130"/>
      <c r="G32" s="130"/>
      <c r="H32" s="140"/>
      <c r="I32" s="152"/>
      <c r="J32" s="153"/>
      <c r="K32" s="153" t="s">
        <v>155</v>
      </c>
      <c r="L32" s="150"/>
      <c r="M32" s="150"/>
      <c r="N32" s="150"/>
      <c r="O32" s="150"/>
      <c r="P32" s="150"/>
      <c r="Q32" s="150"/>
      <c r="R32" s="150"/>
      <c r="S32" s="150"/>
      <c r="T32" s="150"/>
      <c r="U32" s="150"/>
      <c r="V32" s="150"/>
      <c r="W32" s="150"/>
      <c r="X32" s="150"/>
      <c r="Y32" s="150"/>
      <c r="Z32" s="150"/>
      <c r="AA32" s="150"/>
      <c r="AB32" s="150"/>
      <c r="AC32" s="150"/>
      <c r="AD32" s="150"/>
      <c r="AE32" s="150"/>
      <c r="AF32" s="150"/>
      <c r="AG32" s="142"/>
    </row>
    <row r="33" spans="2:60">
      <c r="B33" s="141"/>
      <c r="C33" s="130"/>
      <c r="D33" s="130"/>
      <c r="E33" s="130"/>
      <c r="F33" s="130"/>
      <c r="G33" s="130"/>
      <c r="H33" s="140"/>
      <c r="I33" s="152"/>
      <c r="J33" s="150" t="s">
        <v>156</v>
      </c>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42"/>
      <c r="AM33" s="139"/>
      <c r="AN33" s="154"/>
      <c r="AO33" s="154"/>
      <c r="AP33" s="154"/>
      <c r="AQ33" s="154"/>
      <c r="AR33" s="154"/>
      <c r="AS33" s="154"/>
      <c r="AT33" s="154"/>
      <c r="AU33" s="154"/>
      <c r="AV33" s="154"/>
      <c r="AW33" s="154"/>
      <c r="AX33" s="154"/>
      <c r="AY33" s="154"/>
      <c r="AZ33" s="154"/>
      <c r="BA33" s="154"/>
      <c r="BB33" s="154"/>
      <c r="BC33" s="154"/>
      <c r="BD33" s="154"/>
      <c r="BE33" s="154"/>
      <c r="BF33" s="154"/>
      <c r="BG33" s="154"/>
    </row>
    <row r="34" spans="2:60">
      <c r="B34" s="141"/>
      <c r="C34" s="130"/>
      <c r="D34" s="130"/>
      <c r="E34" s="130"/>
      <c r="F34" s="130"/>
      <c r="G34" s="130"/>
      <c r="H34" s="140"/>
      <c r="I34" s="152"/>
      <c r="J34" s="150" t="s">
        <v>157</v>
      </c>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42"/>
      <c r="AM34" s="154"/>
      <c r="AN34" s="154"/>
      <c r="AO34" s="154"/>
      <c r="AP34" s="154"/>
      <c r="AQ34" s="154"/>
      <c r="AR34" s="154"/>
      <c r="AS34" s="154"/>
      <c r="AT34" s="154"/>
      <c r="AU34" s="154"/>
      <c r="AV34" s="154"/>
      <c r="AW34" s="154"/>
      <c r="AX34" s="154"/>
      <c r="AY34" s="154"/>
      <c r="AZ34" s="154"/>
      <c r="BA34" s="154"/>
      <c r="BB34" s="154"/>
      <c r="BC34" s="154"/>
      <c r="BD34" s="154"/>
      <c r="BE34" s="154"/>
      <c r="BF34" s="154"/>
      <c r="BG34" s="154"/>
    </row>
    <row r="35" spans="2:60">
      <c r="B35" s="141"/>
      <c r="C35" s="130"/>
      <c r="D35" s="130"/>
      <c r="E35" s="130"/>
      <c r="F35" s="130"/>
      <c r="G35" s="130"/>
      <c r="H35" s="140"/>
      <c r="I35" s="152"/>
      <c r="J35" s="150" t="s">
        <v>158</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42"/>
      <c r="AM35" s="154"/>
      <c r="AN35" s="154"/>
      <c r="AO35" s="154"/>
      <c r="AP35" s="154"/>
      <c r="AQ35" s="154"/>
      <c r="AR35" s="154"/>
      <c r="AS35" s="154"/>
      <c r="AT35" s="154"/>
      <c r="AU35" s="154"/>
      <c r="AV35" s="154"/>
      <c r="AW35" s="154"/>
      <c r="AX35" s="154"/>
      <c r="AY35" s="154"/>
      <c r="AZ35" s="154"/>
      <c r="BA35" s="154"/>
      <c r="BB35" s="154"/>
      <c r="BC35" s="154"/>
      <c r="BD35" s="154"/>
      <c r="BE35" s="154"/>
      <c r="BF35" s="154"/>
      <c r="BG35" s="154"/>
    </row>
    <row r="36" spans="2:60">
      <c r="B36" s="141"/>
      <c r="C36" s="130"/>
      <c r="D36" s="130"/>
      <c r="E36" s="130"/>
      <c r="F36" s="130"/>
      <c r="G36" s="130"/>
      <c r="H36" s="140"/>
      <c r="I36" s="152"/>
      <c r="J36" s="150" t="s">
        <v>159</v>
      </c>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42"/>
      <c r="AM36" s="154"/>
      <c r="AN36" s="154"/>
      <c r="AO36" s="154"/>
      <c r="AP36" s="154"/>
      <c r="AQ36" s="154"/>
      <c r="AR36" s="154"/>
      <c r="AS36" s="154"/>
      <c r="AT36" s="154"/>
      <c r="AU36" s="154"/>
      <c r="AV36" s="154"/>
      <c r="AW36" s="154"/>
      <c r="AX36" s="154"/>
      <c r="AY36" s="154"/>
      <c r="AZ36" s="154"/>
      <c r="BA36" s="154"/>
      <c r="BB36" s="154"/>
      <c r="BC36" s="154"/>
      <c r="BD36" s="154"/>
      <c r="BE36" s="154"/>
      <c r="BF36" s="154"/>
      <c r="BG36" s="154"/>
    </row>
    <row r="37" spans="2:60">
      <c r="B37" s="141"/>
      <c r="C37" s="130"/>
      <c r="D37" s="130"/>
      <c r="E37" s="130"/>
      <c r="F37" s="130"/>
      <c r="G37" s="130"/>
      <c r="H37" s="140"/>
      <c r="I37" s="152"/>
      <c r="J37" s="150" t="s">
        <v>303</v>
      </c>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42"/>
    </row>
    <row r="38" spans="2:60">
      <c r="B38" s="141"/>
      <c r="C38" s="130"/>
      <c r="D38" s="130"/>
      <c r="E38" s="130"/>
      <c r="F38" s="130"/>
      <c r="G38" s="130"/>
      <c r="H38" s="140"/>
      <c r="I38" s="152"/>
      <c r="J38" s="150" t="s">
        <v>304</v>
      </c>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42"/>
    </row>
    <row r="39" spans="2:60">
      <c r="B39" s="141"/>
      <c r="C39" s="130"/>
      <c r="D39" s="130"/>
      <c r="E39" s="130"/>
      <c r="F39" s="130"/>
      <c r="G39" s="130"/>
      <c r="H39" s="140"/>
      <c r="I39" s="152"/>
      <c r="J39" s="150" t="s">
        <v>160</v>
      </c>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42"/>
      <c r="AM39" s="139"/>
      <c r="AN39" s="154"/>
      <c r="AO39" s="154"/>
      <c r="AP39" s="154"/>
      <c r="AQ39" s="154"/>
      <c r="AR39" s="154"/>
      <c r="AS39" s="154"/>
      <c r="AT39" s="154"/>
      <c r="AU39" s="154"/>
      <c r="AV39" s="154"/>
      <c r="AW39" s="154"/>
      <c r="AX39" s="154"/>
      <c r="AY39" s="154"/>
      <c r="AZ39" s="154"/>
      <c r="BA39" s="154"/>
      <c r="BB39" s="154"/>
      <c r="BC39" s="154"/>
      <c r="BD39" s="154"/>
      <c r="BE39" s="154"/>
      <c r="BF39" s="154"/>
      <c r="BG39" s="154"/>
    </row>
    <row r="40" spans="2:60">
      <c r="B40" s="141"/>
      <c r="C40" s="130"/>
      <c r="D40" s="130"/>
      <c r="E40" s="130"/>
      <c r="F40" s="130"/>
      <c r="G40" s="130"/>
      <c r="H40" s="140"/>
      <c r="I40" s="152"/>
      <c r="J40" s="150" t="s">
        <v>161</v>
      </c>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42"/>
      <c r="AM40" s="154"/>
      <c r="AN40" s="154"/>
      <c r="AO40" s="154"/>
      <c r="AP40" s="154"/>
      <c r="AQ40" s="154"/>
      <c r="AR40" s="154"/>
      <c r="AS40" s="154"/>
      <c r="AT40" s="154"/>
      <c r="AU40" s="154"/>
      <c r="AV40" s="154"/>
      <c r="AW40" s="154"/>
      <c r="AX40" s="154"/>
      <c r="AY40" s="154"/>
      <c r="AZ40" s="154"/>
      <c r="BA40" s="154"/>
      <c r="BB40" s="154"/>
      <c r="BC40" s="154"/>
      <c r="BD40" s="154"/>
      <c r="BE40" s="154"/>
      <c r="BF40" s="154"/>
      <c r="BG40" s="154"/>
    </row>
    <row r="41" spans="2:60">
      <c r="B41" s="141"/>
      <c r="C41" s="130"/>
      <c r="D41" s="130"/>
      <c r="E41" s="130"/>
      <c r="F41" s="130"/>
      <c r="G41" s="130"/>
      <c r="H41" s="140"/>
      <c r="I41" s="152"/>
      <c r="J41" s="150" t="s">
        <v>162</v>
      </c>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42"/>
      <c r="AN41" s="139"/>
      <c r="AO41" s="154"/>
      <c r="AP41" s="154"/>
      <c r="AQ41" s="154"/>
      <c r="AR41" s="154"/>
      <c r="AS41" s="154"/>
      <c r="AT41" s="154"/>
      <c r="AU41" s="154"/>
      <c r="AV41" s="154"/>
      <c r="AW41" s="154"/>
      <c r="AX41" s="154"/>
      <c r="AY41" s="154"/>
      <c r="AZ41" s="154"/>
      <c r="BA41" s="154"/>
      <c r="BB41" s="154"/>
      <c r="BC41" s="154"/>
      <c r="BD41" s="154"/>
      <c r="BE41" s="154"/>
      <c r="BF41" s="154"/>
      <c r="BG41" s="154"/>
      <c r="BH41" s="154"/>
    </row>
    <row r="42" spans="2:60">
      <c r="B42" s="141"/>
      <c r="C42" s="130"/>
      <c r="D42" s="130"/>
      <c r="E42" s="130"/>
      <c r="F42" s="130"/>
      <c r="G42" s="130"/>
      <c r="H42" s="140"/>
      <c r="I42" s="152"/>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42"/>
      <c r="AN42" s="154"/>
      <c r="AO42" s="154"/>
      <c r="AP42" s="154"/>
      <c r="AQ42" s="154"/>
      <c r="AR42" s="154"/>
      <c r="AS42" s="154"/>
      <c r="AT42" s="154"/>
      <c r="AU42" s="154"/>
      <c r="AV42" s="154"/>
      <c r="AW42" s="154"/>
      <c r="AX42" s="154"/>
      <c r="AY42" s="154"/>
      <c r="AZ42" s="154"/>
      <c r="BA42" s="154"/>
      <c r="BB42" s="154"/>
      <c r="BC42" s="154"/>
      <c r="BD42" s="154"/>
      <c r="BE42" s="154"/>
      <c r="BF42" s="154"/>
      <c r="BG42" s="154"/>
      <c r="BH42" s="154"/>
    </row>
    <row r="43" spans="2:60">
      <c r="B43" s="155"/>
      <c r="C43" s="156"/>
      <c r="D43" s="156"/>
      <c r="E43" s="156"/>
      <c r="F43" s="156"/>
      <c r="G43" s="130"/>
      <c r="H43" s="142"/>
      <c r="I43" s="152"/>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42"/>
    </row>
    <row r="44" spans="2:60">
      <c r="B44" s="155"/>
      <c r="C44" s="156"/>
      <c r="D44" s="156"/>
      <c r="E44" s="156"/>
      <c r="F44" s="156"/>
      <c r="G44" s="130"/>
      <c r="H44" s="142"/>
      <c r="I44" s="152"/>
      <c r="J44" s="150"/>
      <c r="K44" s="150"/>
      <c r="L44" s="150"/>
      <c r="M44" s="150"/>
      <c r="N44" s="150"/>
      <c r="O44" s="150"/>
      <c r="P44" s="150"/>
      <c r="Q44" s="150"/>
      <c r="R44" s="150"/>
      <c r="S44" s="150"/>
      <c r="T44" s="150"/>
      <c r="U44" s="150"/>
      <c r="V44" s="150"/>
      <c r="W44" s="150"/>
      <c r="X44" s="150"/>
      <c r="Y44" s="150"/>
      <c r="Z44" s="150"/>
      <c r="AA44" s="150"/>
      <c r="AB44" s="157" t="s">
        <v>163</v>
      </c>
      <c r="AC44" s="150"/>
      <c r="AD44" s="150"/>
      <c r="AE44" s="150"/>
      <c r="AF44" s="150"/>
      <c r="AG44" s="142"/>
    </row>
    <row r="45" spans="2:60">
      <c r="B45" s="155"/>
      <c r="C45" s="156"/>
      <c r="D45" s="156"/>
      <c r="E45" s="156"/>
      <c r="F45" s="156"/>
      <c r="G45" s="130"/>
      <c r="H45" s="142"/>
      <c r="I45" s="152"/>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42"/>
    </row>
    <row r="46" spans="2:60">
      <c r="B46" s="155"/>
      <c r="C46" s="156"/>
      <c r="D46" s="156"/>
      <c r="E46" s="156"/>
      <c r="F46" s="156"/>
      <c r="G46" s="130"/>
      <c r="H46" s="142"/>
      <c r="I46" s="152"/>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42"/>
    </row>
    <row r="47" spans="2:60">
      <c r="B47" s="155"/>
      <c r="C47" s="156"/>
      <c r="D47" s="156"/>
      <c r="E47" s="156"/>
      <c r="F47" s="156"/>
      <c r="G47" s="130"/>
      <c r="H47" s="142"/>
      <c r="I47" s="152"/>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42"/>
    </row>
    <row r="48" spans="2:60">
      <c r="B48" s="155"/>
      <c r="C48" s="156"/>
      <c r="D48" s="156"/>
      <c r="E48" s="156"/>
      <c r="F48" s="156"/>
      <c r="G48" s="130"/>
      <c r="H48" s="142"/>
      <c r="I48" s="152"/>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42"/>
    </row>
    <row r="49" spans="2:33">
      <c r="B49" s="155"/>
      <c r="C49" s="156"/>
      <c r="D49" s="156"/>
      <c r="E49" s="156"/>
      <c r="F49" s="156"/>
      <c r="G49" s="130"/>
      <c r="H49" s="142"/>
      <c r="I49" s="152"/>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42"/>
    </row>
    <row r="50" spans="2:33">
      <c r="B50" s="155"/>
      <c r="C50" s="156"/>
      <c r="D50" s="156"/>
      <c r="E50" s="156"/>
      <c r="F50" s="156"/>
      <c r="G50" s="130"/>
      <c r="H50" s="142"/>
      <c r="I50" s="152"/>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42"/>
    </row>
    <row r="51" spans="2:33">
      <c r="B51" s="155"/>
      <c r="C51" s="156"/>
      <c r="D51" s="156"/>
      <c r="E51" s="156"/>
      <c r="F51" s="156"/>
      <c r="G51" s="130"/>
      <c r="H51" s="142"/>
      <c r="I51" s="152"/>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42"/>
    </row>
    <row r="52" spans="2:33" ht="15" thickBot="1">
      <c r="B52" s="158"/>
      <c r="C52" s="159"/>
      <c r="D52" s="160"/>
      <c r="E52" s="161"/>
      <c r="F52" s="161"/>
      <c r="G52" s="161"/>
      <c r="H52" s="162"/>
      <c r="I52" s="163"/>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47"/>
    </row>
    <row r="53" spans="2:33">
      <c r="L53" s="130"/>
    </row>
  </sheetData>
  <mergeCells count="5">
    <mergeCell ref="B1:H1"/>
    <mergeCell ref="AK2:AT2"/>
    <mergeCell ref="AK4:AT4"/>
    <mergeCell ref="E5:AB6"/>
    <mergeCell ref="B15:AE17"/>
  </mergeCells>
  <phoneticPr fontId="2"/>
  <printOptions horizontalCentered="1"/>
  <pageMargins left="0.70866141732283472" right="0.70866141732283472" top="0.74803149606299213" bottom="0.74803149606299213" header="0.31496062992125984" footer="0.31496062992125984"/>
  <pageSetup paperSize="9" firstPageNumber="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29"/>
  <sheetViews>
    <sheetView view="pageBreakPreview" zoomScale="85" zoomScaleNormal="75" zoomScaleSheetLayoutView="85" workbookViewId="0">
      <selection activeCell="I17" sqref="I17"/>
    </sheetView>
  </sheetViews>
  <sheetFormatPr defaultRowHeight="13.5"/>
  <cols>
    <col min="1" max="1" width="5.25" style="185" customWidth="1"/>
    <col min="2" max="2" width="51.625" style="186" customWidth="1"/>
    <col min="3" max="3" width="6.75" style="186" customWidth="1"/>
    <col min="4" max="6" width="10.25" style="185" customWidth="1"/>
    <col min="7" max="7" width="11.125" style="185" customWidth="1"/>
    <col min="8" max="13" width="11.875" style="186" customWidth="1"/>
    <col min="14" max="16384" width="9" style="186"/>
  </cols>
  <sheetData>
    <row r="1" spans="1:13" ht="22.5" customHeight="1">
      <c r="M1" s="187" t="s">
        <v>186</v>
      </c>
    </row>
    <row r="2" spans="1:13" ht="32.25" customHeight="1">
      <c r="A2" s="1130" t="s">
        <v>187</v>
      </c>
      <c r="B2" s="1130"/>
      <c r="C2" s="1130"/>
      <c r="D2" s="1130"/>
      <c r="E2" s="1130"/>
      <c r="F2" s="1130"/>
      <c r="G2" s="1130"/>
      <c r="H2" s="1130"/>
      <c r="I2" s="1130"/>
      <c r="J2" s="1130"/>
      <c r="K2" s="1130"/>
      <c r="L2" s="1130"/>
      <c r="M2" s="1130"/>
    </row>
    <row r="3" spans="1:13" ht="20.25" customHeight="1">
      <c r="B3" s="185"/>
      <c r="C3" s="185"/>
      <c r="H3" s="185"/>
      <c r="I3" s="185"/>
      <c r="J3" s="185"/>
      <c r="K3" s="185"/>
      <c r="L3" s="185"/>
      <c r="M3" s="185"/>
    </row>
    <row r="4" spans="1:13" ht="27" customHeight="1">
      <c r="A4" s="1131" t="s">
        <v>188</v>
      </c>
      <c r="B4" s="1131" t="s">
        <v>189</v>
      </c>
      <c r="C4" s="1133" t="s">
        <v>570</v>
      </c>
      <c r="D4" s="1134" t="s">
        <v>190</v>
      </c>
      <c r="E4" s="1135"/>
      <c r="F4" s="1136"/>
      <c r="G4" s="1131" t="s">
        <v>191</v>
      </c>
      <c r="H4" s="1134" t="s">
        <v>192</v>
      </c>
      <c r="I4" s="1135"/>
      <c r="J4" s="1135"/>
      <c r="K4" s="1135"/>
      <c r="L4" s="1135"/>
      <c r="M4" s="1136"/>
    </row>
    <row r="5" spans="1:13" ht="36.75" customHeight="1">
      <c r="A5" s="1132"/>
      <c r="B5" s="1132"/>
      <c r="C5" s="1132"/>
      <c r="D5" s="188" t="s">
        <v>193</v>
      </c>
      <c r="E5" s="188" t="s">
        <v>194</v>
      </c>
      <c r="F5" s="189" t="s">
        <v>195</v>
      </c>
      <c r="G5" s="1132"/>
      <c r="H5" s="247" t="s">
        <v>196</v>
      </c>
      <c r="I5" s="190" t="s">
        <v>197</v>
      </c>
      <c r="J5" s="190" t="s">
        <v>198</v>
      </c>
      <c r="K5" s="190" t="s">
        <v>199</v>
      </c>
      <c r="L5" s="190" t="s">
        <v>200</v>
      </c>
      <c r="M5" s="190" t="s">
        <v>201</v>
      </c>
    </row>
    <row r="6" spans="1:13" ht="27.75" customHeight="1">
      <c r="A6" s="190">
        <v>1</v>
      </c>
      <c r="B6" s="191" t="s">
        <v>202</v>
      </c>
      <c r="C6" s="190" t="s">
        <v>584</v>
      </c>
      <c r="D6" s="191"/>
      <c r="E6" s="191"/>
      <c r="F6" s="191"/>
      <c r="G6" s="190" t="s">
        <v>287</v>
      </c>
      <c r="H6" s="190"/>
      <c r="I6" s="190" t="s">
        <v>283</v>
      </c>
      <c r="J6" s="190"/>
      <c r="K6" s="190"/>
      <c r="L6" s="190"/>
      <c r="M6" s="190"/>
    </row>
    <row r="7" spans="1:13" ht="27.75" customHeight="1">
      <c r="A7" s="190">
        <v>2</v>
      </c>
      <c r="B7" s="191" t="s">
        <v>203</v>
      </c>
      <c r="C7" s="190" t="s">
        <v>583</v>
      </c>
      <c r="D7" s="191"/>
      <c r="E7" s="191"/>
      <c r="F7" s="191"/>
      <c r="G7" s="190" t="s">
        <v>286</v>
      </c>
      <c r="H7" s="190"/>
      <c r="I7" s="190"/>
      <c r="J7" s="190" t="s">
        <v>283</v>
      </c>
      <c r="K7" s="190"/>
      <c r="L7" s="190"/>
      <c r="M7" s="190"/>
    </row>
    <row r="8" spans="1:13" ht="27.75" customHeight="1">
      <c r="A8" s="190">
        <v>3</v>
      </c>
      <c r="B8" s="191" t="s">
        <v>204</v>
      </c>
      <c r="C8" s="190" t="s">
        <v>583</v>
      </c>
      <c r="D8" s="191"/>
      <c r="E8" s="191"/>
      <c r="F8" s="191"/>
      <c r="G8" s="190" t="s">
        <v>285</v>
      </c>
      <c r="H8" s="190"/>
      <c r="I8" s="190"/>
      <c r="J8" s="190"/>
      <c r="K8" s="190" t="s">
        <v>283</v>
      </c>
      <c r="L8" s="190"/>
      <c r="M8" s="190"/>
    </row>
    <row r="9" spans="1:13" ht="27.75" customHeight="1">
      <c r="A9" s="190">
        <v>4</v>
      </c>
      <c r="B9" s="191" t="s">
        <v>205</v>
      </c>
      <c r="C9" s="190" t="s">
        <v>583</v>
      </c>
      <c r="D9" s="191"/>
      <c r="E9" s="191"/>
      <c r="F9" s="191"/>
      <c r="G9" s="190" t="s">
        <v>284</v>
      </c>
      <c r="H9" s="190"/>
      <c r="I9" s="190"/>
      <c r="J9" s="190"/>
      <c r="K9" s="190" t="s">
        <v>283</v>
      </c>
      <c r="L9" s="190" t="s">
        <v>283</v>
      </c>
      <c r="M9" s="190"/>
    </row>
    <row r="10" spans="1:13" ht="27.75" customHeight="1">
      <c r="A10" s="190">
        <v>5</v>
      </c>
      <c r="B10" s="191" t="s">
        <v>206</v>
      </c>
      <c r="C10" s="190" t="s">
        <v>583</v>
      </c>
      <c r="D10" s="191"/>
      <c r="E10" s="191"/>
      <c r="F10" s="191"/>
      <c r="G10" s="190" t="s">
        <v>284</v>
      </c>
      <c r="H10" s="190"/>
      <c r="I10" s="190"/>
      <c r="J10" s="190"/>
      <c r="K10" s="190" t="s">
        <v>283</v>
      </c>
      <c r="L10" s="190" t="s">
        <v>283</v>
      </c>
      <c r="M10" s="190" t="s">
        <v>283</v>
      </c>
    </row>
    <row r="11" spans="1:13" ht="27.75" customHeight="1">
      <c r="A11" s="190">
        <v>6</v>
      </c>
      <c r="B11" s="191" t="s">
        <v>207</v>
      </c>
      <c r="C11" s="190" t="s">
        <v>583</v>
      </c>
      <c r="D11" s="191"/>
      <c r="E11" s="191"/>
      <c r="F11" s="191"/>
      <c r="G11" s="190" t="s">
        <v>284</v>
      </c>
      <c r="H11" s="190"/>
      <c r="I11" s="190"/>
      <c r="J11" s="190"/>
      <c r="K11" s="190"/>
      <c r="L11" s="190" t="s">
        <v>283</v>
      </c>
      <c r="M11" s="190" t="s">
        <v>283</v>
      </c>
    </row>
    <row r="12" spans="1:13" ht="27.75" customHeight="1">
      <c r="A12" s="190">
        <v>7</v>
      </c>
      <c r="B12" s="191" t="s">
        <v>208</v>
      </c>
      <c r="C12" s="190" t="s">
        <v>583</v>
      </c>
      <c r="D12" s="191"/>
      <c r="E12" s="191"/>
      <c r="F12" s="191"/>
      <c r="G12" s="190" t="s">
        <v>284</v>
      </c>
      <c r="H12" s="190"/>
      <c r="I12" s="190"/>
      <c r="J12" s="190"/>
      <c r="K12" s="190"/>
      <c r="L12" s="190" t="s">
        <v>283</v>
      </c>
      <c r="M12" s="190" t="s">
        <v>283</v>
      </c>
    </row>
    <row r="13" spans="1:13" ht="27.75" customHeight="1">
      <c r="A13" s="190">
        <v>8</v>
      </c>
      <c r="B13" s="191" t="s">
        <v>209</v>
      </c>
      <c r="C13" s="190" t="s">
        <v>583</v>
      </c>
      <c r="D13" s="191"/>
      <c r="E13" s="191"/>
      <c r="F13" s="191"/>
      <c r="G13" s="190" t="s">
        <v>284</v>
      </c>
      <c r="H13" s="190"/>
      <c r="I13" s="190"/>
      <c r="J13" s="190"/>
      <c r="K13" s="190"/>
      <c r="L13" s="190" t="s">
        <v>283</v>
      </c>
      <c r="M13" s="190" t="s">
        <v>283</v>
      </c>
    </row>
    <row r="14" spans="1:13" ht="27.75" customHeight="1">
      <c r="A14" s="190">
        <v>9</v>
      </c>
      <c r="B14" s="191" t="s">
        <v>210</v>
      </c>
      <c r="C14" s="190" t="s">
        <v>583</v>
      </c>
      <c r="D14" s="191"/>
      <c r="E14" s="191"/>
      <c r="F14" s="191"/>
      <c r="G14" s="190" t="s">
        <v>284</v>
      </c>
      <c r="H14" s="190"/>
      <c r="I14" s="190"/>
      <c r="J14" s="190"/>
      <c r="K14" s="190"/>
      <c r="L14" s="190"/>
      <c r="M14" s="190" t="s">
        <v>283</v>
      </c>
    </row>
    <row r="15" spans="1:13" ht="27.75" customHeight="1">
      <c r="A15" s="190">
        <v>10</v>
      </c>
      <c r="B15" s="191" t="s">
        <v>211</v>
      </c>
      <c r="C15" s="190" t="s">
        <v>583</v>
      </c>
      <c r="D15" s="191"/>
      <c r="E15" s="191"/>
      <c r="F15" s="191"/>
      <c r="G15" s="190" t="s">
        <v>284</v>
      </c>
      <c r="H15" s="190"/>
      <c r="I15" s="190"/>
      <c r="J15" s="190"/>
      <c r="K15" s="190"/>
      <c r="L15" s="190"/>
      <c r="M15" s="190" t="s">
        <v>283</v>
      </c>
    </row>
    <row r="16" spans="1:13" ht="27.75" customHeight="1">
      <c r="A16" s="190">
        <v>11</v>
      </c>
      <c r="B16" s="191"/>
      <c r="C16" s="190"/>
      <c r="D16" s="191"/>
      <c r="E16" s="191"/>
      <c r="F16" s="191"/>
      <c r="G16" s="190"/>
      <c r="H16" s="190"/>
      <c r="I16" s="190"/>
      <c r="J16" s="190"/>
      <c r="K16" s="190"/>
      <c r="L16" s="190"/>
      <c r="M16" s="190"/>
    </row>
    <row r="17" spans="1:13" ht="27.75" customHeight="1">
      <c r="A17" s="190">
        <v>12</v>
      </c>
      <c r="B17" s="191"/>
      <c r="C17" s="190"/>
      <c r="D17" s="191"/>
      <c r="E17" s="191"/>
      <c r="F17" s="191"/>
      <c r="G17" s="190"/>
      <c r="H17" s="190"/>
      <c r="I17" s="190"/>
      <c r="J17" s="190"/>
      <c r="K17" s="190"/>
      <c r="L17" s="190"/>
      <c r="M17" s="190"/>
    </row>
    <row r="18" spans="1:13" ht="27.75" customHeight="1">
      <c r="A18" s="190">
        <v>13</v>
      </c>
      <c r="B18" s="191"/>
      <c r="C18" s="190"/>
      <c r="D18" s="191"/>
      <c r="E18" s="191"/>
      <c r="F18" s="191"/>
      <c r="G18" s="190"/>
      <c r="H18" s="190"/>
      <c r="I18" s="190"/>
      <c r="J18" s="190"/>
      <c r="K18" s="190"/>
      <c r="L18" s="190"/>
      <c r="M18" s="190"/>
    </row>
    <row r="19" spans="1:13" ht="27.75" customHeight="1">
      <c r="A19" s="190">
        <v>14</v>
      </c>
      <c r="B19" s="191"/>
      <c r="C19" s="190"/>
      <c r="D19" s="191"/>
      <c r="E19" s="191"/>
      <c r="F19" s="191"/>
      <c r="G19" s="190"/>
      <c r="H19" s="190"/>
      <c r="I19" s="190"/>
      <c r="J19" s="190"/>
      <c r="K19" s="190"/>
      <c r="L19" s="190"/>
      <c r="M19" s="190"/>
    </row>
    <row r="20" spans="1:13" ht="27.75" customHeight="1">
      <c r="A20" s="190">
        <v>15</v>
      </c>
      <c r="B20" s="191"/>
      <c r="C20" s="190"/>
      <c r="D20" s="191"/>
      <c r="E20" s="191"/>
      <c r="F20" s="191"/>
      <c r="G20" s="190"/>
      <c r="H20" s="190"/>
      <c r="I20" s="190"/>
      <c r="J20" s="190"/>
      <c r="K20" s="190"/>
      <c r="L20" s="190"/>
      <c r="M20" s="190"/>
    </row>
    <row r="21" spans="1:13" ht="19.5" customHeight="1">
      <c r="A21" s="186" t="s">
        <v>212</v>
      </c>
    </row>
    <row r="22" spans="1:13" ht="19.5" customHeight="1">
      <c r="A22" s="186" t="s">
        <v>213</v>
      </c>
    </row>
    <row r="23" spans="1:13" ht="19.5" customHeight="1">
      <c r="A23" s="186" t="s">
        <v>214</v>
      </c>
    </row>
    <row r="24" spans="1:13" ht="19.5" customHeight="1">
      <c r="A24" s="453" t="s">
        <v>479</v>
      </c>
      <c r="B24" s="453"/>
      <c r="C24" s="453"/>
      <c r="D24" s="454"/>
      <c r="E24" s="454"/>
      <c r="F24" s="454"/>
      <c r="G24" s="454"/>
      <c r="H24" s="453"/>
      <c r="I24" s="453"/>
    </row>
    <row r="25" spans="1:13" ht="19.5" customHeight="1">
      <c r="A25" s="186" t="s">
        <v>215</v>
      </c>
    </row>
    <row r="26" spans="1:13" ht="19.5" customHeight="1">
      <c r="A26" s="186" t="s">
        <v>216</v>
      </c>
    </row>
    <row r="27" spans="1:13" ht="19.5" customHeight="1">
      <c r="A27" s="186" t="s">
        <v>217</v>
      </c>
    </row>
    <row r="28" spans="1:13" ht="19.5" customHeight="1">
      <c r="A28" s="186" t="s">
        <v>218</v>
      </c>
    </row>
    <row r="29" spans="1:13">
      <c r="A29" s="186"/>
    </row>
  </sheetData>
  <mergeCells count="7">
    <mergeCell ref="A2:M2"/>
    <mergeCell ref="A4:A5"/>
    <mergeCell ref="B4:B5"/>
    <mergeCell ref="C4:C5"/>
    <mergeCell ref="D4:F4"/>
    <mergeCell ref="G4:G5"/>
    <mergeCell ref="H4:M4"/>
  </mergeCells>
  <phoneticPr fontId="2"/>
  <printOptions horizontalCentered="1"/>
  <pageMargins left="0.70866141732283472" right="0.70866141732283472" top="0.74803149606299213" bottom="0.74803149606299213" header="0.31496062992125984" footer="0.31496062992125984"/>
  <pageSetup paperSize="9" scale="75" firstPageNumber="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266700</xdr:colOff>
                    <xdr:row>5</xdr:row>
                    <xdr:rowOff>57150</xdr:rowOff>
                  </from>
                  <to>
                    <xdr:col>3</xdr:col>
                    <xdr:colOff>495300</xdr:colOff>
                    <xdr:row>5</xdr:row>
                    <xdr:rowOff>276225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266700</xdr:colOff>
                    <xdr:row>5</xdr:row>
                    <xdr:rowOff>57150</xdr:rowOff>
                  </from>
                  <to>
                    <xdr:col>4</xdr:col>
                    <xdr:colOff>495300</xdr:colOff>
                    <xdr:row>5</xdr:row>
                    <xdr:rowOff>276225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266700</xdr:colOff>
                    <xdr:row>5</xdr:row>
                    <xdr:rowOff>57150</xdr:rowOff>
                  </from>
                  <to>
                    <xdr:col>5</xdr:col>
                    <xdr:colOff>495300</xdr:colOff>
                    <xdr:row>5</xdr:row>
                    <xdr:rowOff>276225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266700</xdr:colOff>
                    <xdr:row>6</xdr:row>
                    <xdr:rowOff>57150</xdr:rowOff>
                  </from>
                  <to>
                    <xdr:col>3</xdr:col>
                    <xdr:colOff>495300</xdr:colOff>
                    <xdr:row>6</xdr:row>
                    <xdr:rowOff>276225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266700</xdr:colOff>
                    <xdr:row>6</xdr:row>
                    <xdr:rowOff>57150</xdr:rowOff>
                  </from>
                  <to>
                    <xdr:col>4</xdr:col>
                    <xdr:colOff>495300</xdr:colOff>
                    <xdr:row>6</xdr:row>
                    <xdr:rowOff>276225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266700</xdr:colOff>
                    <xdr:row>6</xdr:row>
                    <xdr:rowOff>57150</xdr:rowOff>
                  </from>
                  <to>
                    <xdr:col>5</xdr:col>
                    <xdr:colOff>495300</xdr:colOff>
                    <xdr:row>6</xdr:row>
                    <xdr:rowOff>276225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266700</xdr:colOff>
                    <xdr:row>7</xdr:row>
                    <xdr:rowOff>57150</xdr:rowOff>
                  </from>
                  <to>
                    <xdr:col>3</xdr:col>
                    <xdr:colOff>495300</xdr:colOff>
                    <xdr:row>7</xdr:row>
                    <xdr:rowOff>276225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266700</xdr:colOff>
                    <xdr:row>7</xdr:row>
                    <xdr:rowOff>57150</xdr:rowOff>
                  </from>
                  <to>
                    <xdr:col>4</xdr:col>
                    <xdr:colOff>495300</xdr:colOff>
                    <xdr:row>7</xdr:row>
                    <xdr:rowOff>276225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xdr:col>
                    <xdr:colOff>266700</xdr:colOff>
                    <xdr:row>7</xdr:row>
                    <xdr:rowOff>57150</xdr:rowOff>
                  </from>
                  <to>
                    <xdr:col>5</xdr:col>
                    <xdr:colOff>495300</xdr:colOff>
                    <xdr:row>7</xdr:row>
                    <xdr:rowOff>276225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266700</xdr:colOff>
                    <xdr:row>8</xdr:row>
                    <xdr:rowOff>57150</xdr:rowOff>
                  </from>
                  <to>
                    <xdr:col>3</xdr:col>
                    <xdr:colOff>495300</xdr:colOff>
                    <xdr:row>8</xdr:row>
                    <xdr:rowOff>276225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266700</xdr:colOff>
                    <xdr:row>8</xdr:row>
                    <xdr:rowOff>57150</xdr:rowOff>
                  </from>
                  <to>
                    <xdr:col>4</xdr:col>
                    <xdr:colOff>495300</xdr:colOff>
                    <xdr:row>8</xdr:row>
                    <xdr:rowOff>276225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xdr:col>
                    <xdr:colOff>266700</xdr:colOff>
                    <xdr:row>8</xdr:row>
                    <xdr:rowOff>57150</xdr:rowOff>
                  </from>
                  <to>
                    <xdr:col>5</xdr:col>
                    <xdr:colOff>495300</xdr:colOff>
                    <xdr:row>8</xdr:row>
                    <xdr:rowOff>276225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xdr:col>
                    <xdr:colOff>266700</xdr:colOff>
                    <xdr:row>9</xdr:row>
                    <xdr:rowOff>57150</xdr:rowOff>
                  </from>
                  <to>
                    <xdr:col>3</xdr:col>
                    <xdr:colOff>495300</xdr:colOff>
                    <xdr:row>9</xdr:row>
                    <xdr:rowOff>276225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266700</xdr:colOff>
                    <xdr:row>9</xdr:row>
                    <xdr:rowOff>57150</xdr:rowOff>
                  </from>
                  <to>
                    <xdr:col>4</xdr:col>
                    <xdr:colOff>495300</xdr:colOff>
                    <xdr:row>9</xdr:row>
                    <xdr:rowOff>276225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266700</xdr:colOff>
                    <xdr:row>9</xdr:row>
                    <xdr:rowOff>57150</xdr:rowOff>
                  </from>
                  <to>
                    <xdr:col>5</xdr:col>
                    <xdr:colOff>495300</xdr:colOff>
                    <xdr:row>9</xdr:row>
                    <xdr:rowOff>276225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xdr:col>
                    <xdr:colOff>266700</xdr:colOff>
                    <xdr:row>10</xdr:row>
                    <xdr:rowOff>57150</xdr:rowOff>
                  </from>
                  <to>
                    <xdr:col>3</xdr:col>
                    <xdr:colOff>495300</xdr:colOff>
                    <xdr:row>10</xdr:row>
                    <xdr:rowOff>276225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266700</xdr:colOff>
                    <xdr:row>10</xdr:row>
                    <xdr:rowOff>57150</xdr:rowOff>
                  </from>
                  <to>
                    <xdr:col>4</xdr:col>
                    <xdr:colOff>495300</xdr:colOff>
                    <xdr:row>10</xdr:row>
                    <xdr:rowOff>276225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5</xdr:col>
                    <xdr:colOff>266700</xdr:colOff>
                    <xdr:row>10</xdr:row>
                    <xdr:rowOff>57150</xdr:rowOff>
                  </from>
                  <to>
                    <xdr:col>5</xdr:col>
                    <xdr:colOff>495300</xdr:colOff>
                    <xdr:row>10</xdr:row>
                    <xdr:rowOff>276225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266700</xdr:colOff>
                    <xdr:row>11</xdr:row>
                    <xdr:rowOff>57150</xdr:rowOff>
                  </from>
                  <to>
                    <xdr:col>3</xdr:col>
                    <xdr:colOff>495300</xdr:colOff>
                    <xdr:row>11</xdr:row>
                    <xdr:rowOff>276225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266700</xdr:colOff>
                    <xdr:row>11</xdr:row>
                    <xdr:rowOff>57150</xdr:rowOff>
                  </from>
                  <to>
                    <xdr:col>4</xdr:col>
                    <xdr:colOff>495300</xdr:colOff>
                    <xdr:row>11</xdr:row>
                    <xdr:rowOff>276225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5</xdr:col>
                    <xdr:colOff>266700</xdr:colOff>
                    <xdr:row>11</xdr:row>
                    <xdr:rowOff>57150</xdr:rowOff>
                  </from>
                  <to>
                    <xdr:col>5</xdr:col>
                    <xdr:colOff>495300</xdr:colOff>
                    <xdr:row>11</xdr:row>
                    <xdr:rowOff>276225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266700</xdr:colOff>
                    <xdr:row>12</xdr:row>
                    <xdr:rowOff>57150</xdr:rowOff>
                  </from>
                  <to>
                    <xdr:col>3</xdr:col>
                    <xdr:colOff>495300</xdr:colOff>
                    <xdr:row>12</xdr:row>
                    <xdr:rowOff>276225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266700</xdr:colOff>
                    <xdr:row>12</xdr:row>
                    <xdr:rowOff>57150</xdr:rowOff>
                  </from>
                  <to>
                    <xdr:col>4</xdr:col>
                    <xdr:colOff>495300</xdr:colOff>
                    <xdr:row>12</xdr:row>
                    <xdr:rowOff>276225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5</xdr:col>
                    <xdr:colOff>266700</xdr:colOff>
                    <xdr:row>12</xdr:row>
                    <xdr:rowOff>57150</xdr:rowOff>
                  </from>
                  <to>
                    <xdr:col>5</xdr:col>
                    <xdr:colOff>495300</xdr:colOff>
                    <xdr:row>12</xdr:row>
                    <xdr:rowOff>276225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266700</xdr:colOff>
                    <xdr:row>13</xdr:row>
                    <xdr:rowOff>57150</xdr:rowOff>
                  </from>
                  <to>
                    <xdr:col>3</xdr:col>
                    <xdr:colOff>495300</xdr:colOff>
                    <xdr:row>13</xdr:row>
                    <xdr:rowOff>276225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266700</xdr:colOff>
                    <xdr:row>13</xdr:row>
                    <xdr:rowOff>57150</xdr:rowOff>
                  </from>
                  <to>
                    <xdr:col>4</xdr:col>
                    <xdr:colOff>495300</xdr:colOff>
                    <xdr:row>13</xdr:row>
                    <xdr:rowOff>276225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5</xdr:col>
                    <xdr:colOff>266700</xdr:colOff>
                    <xdr:row>13</xdr:row>
                    <xdr:rowOff>57150</xdr:rowOff>
                  </from>
                  <to>
                    <xdr:col>5</xdr:col>
                    <xdr:colOff>495300</xdr:colOff>
                    <xdr:row>13</xdr:row>
                    <xdr:rowOff>276225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266700</xdr:colOff>
                    <xdr:row>14</xdr:row>
                    <xdr:rowOff>57150</xdr:rowOff>
                  </from>
                  <to>
                    <xdr:col>3</xdr:col>
                    <xdr:colOff>495300</xdr:colOff>
                    <xdr:row>14</xdr:row>
                    <xdr:rowOff>276225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xdr:col>
                    <xdr:colOff>266700</xdr:colOff>
                    <xdr:row>14</xdr:row>
                    <xdr:rowOff>57150</xdr:rowOff>
                  </from>
                  <to>
                    <xdr:col>4</xdr:col>
                    <xdr:colOff>495300</xdr:colOff>
                    <xdr:row>14</xdr:row>
                    <xdr:rowOff>276225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5</xdr:col>
                    <xdr:colOff>266700</xdr:colOff>
                    <xdr:row>14</xdr:row>
                    <xdr:rowOff>57150</xdr:rowOff>
                  </from>
                  <to>
                    <xdr:col>5</xdr:col>
                    <xdr:colOff>495300</xdr:colOff>
                    <xdr:row>14</xdr:row>
                    <xdr:rowOff>276225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266700</xdr:colOff>
                    <xdr:row>15</xdr:row>
                    <xdr:rowOff>57150</xdr:rowOff>
                  </from>
                  <to>
                    <xdr:col>3</xdr:col>
                    <xdr:colOff>495300</xdr:colOff>
                    <xdr:row>15</xdr:row>
                    <xdr:rowOff>276225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266700</xdr:colOff>
                    <xdr:row>15</xdr:row>
                    <xdr:rowOff>57150</xdr:rowOff>
                  </from>
                  <to>
                    <xdr:col>4</xdr:col>
                    <xdr:colOff>495300</xdr:colOff>
                    <xdr:row>15</xdr:row>
                    <xdr:rowOff>276225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5</xdr:col>
                    <xdr:colOff>266700</xdr:colOff>
                    <xdr:row>15</xdr:row>
                    <xdr:rowOff>57150</xdr:rowOff>
                  </from>
                  <to>
                    <xdr:col>5</xdr:col>
                    <xdr:colOff>495300</xdr:colOff>
                    <xdr:row>15</xdr:row>
                    <xdr:rowOff>276225</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266700</xdr:colOff>
                    <xdr:row>16</xdr:row>
                    <xdr:rowOff>57150</xdr:rowOff>
                  </from>
                  <to>
                    <xdr:col>3</xdr:col>
                    <xdr:colOff>495300</xdr:colOff>
                    <xdr:row>16</xdr:row>
                    <xdr:rowOff>276225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4</xdr:col>
                    <xdr:colOff>266700</xdr:colOff>
                    <xdr:row>16</xdr:row>
                    <xdr:rowOff>57150</xdr:rowOff>
                  </from>
                  <to>
                    <xdr:col>4</xdr:col>
                    <xdr:colOff>495300</xdr:colOff>
                    <xdr:row>16</xdr:row>
                    <xdr:rowOff>276225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5</xdr:col>
                    <xdr:colOff>266700</xdr:colOff>
                    <xdr:row>16</xdr:row>
                    <xdr:rowOff>57150</xdr:rowOff>
                  </from>
                  <to>
                    <xdr:col>5</xdr:col>
                    <xdr:colOff>495300</xdr:colOff>
                    <xdr:row>16</xdr:row>
                    <xdr:rowOff>276225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3</xdr:col>
                    <xdr:colOff>266700</xdr:colOff>
                    <xdr:row>17</xdr:row>
                    <xdr:rowOff>57150</xdr:rowOff>
                  </from>
                  <to>
                    <xdr:col>3</xdr:col>
                    <xdr:colOff>495300</xdr:colOff>
                    <xdr:row>17</xdr:row>
                    <xdr:rowOff>276225</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4</xdr:col>
                    <xdr:colOff>266700</xdr:colOff>
                    <xdr:row>17</xdr:row>
                    <xdr:rowOff>57150</xdr:rowOff>
                  </from>
                  <to>
                    <xdr:col>4</xdr:col>
                    <xdr:colOff>495300</xdr:colOff>
                    <xdr:row>17</xdr:row>
                    <xdr:rowOff>276225</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5</xdr:col>
                    <xdr:colOff>266700</xdr:colOff>
                    <xdr:row>17</xdr:row>
                    <xdr:rowOff>57150</xdr:rowOff>
                  </from>
                  <to>
                    <xdr:col>5</xdr:col>
                    <xdr:colOff>495300</xdr:colOff>
                    <xdr:row>17</xdr:row>
                    <xdr:rowOff>276225</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3</xdr:col>
                    <xdr:colOff>266700</xdr:colOff>
                    <xdr:row>18</xdr:row>
                    <xdr:rowOff>57150</xdr:rowOff>
                  </from>
                  <to>
                    <xdr:col>3</xdr:col>
                    <xdr:colOff>495300</xdr:colOff>
                    <xdr:row>18</xdr:row>
                    <xdr:rowOff>276225</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4</xdr:col>
                    <xdr:colOff>266700</xdr:colOff>
                    <xdr:row>18</xdr:row>
                    <xdr:rowOff>57150</xdr:rowOff>
                  </from>
                  <to>
                    <xdr:col>4</xdr:col>
                    <xdr:colOff>495300</xdr:colOff>
                    <xdr:row>18</xdr:row>
                    <xdr:rowOff>276225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5</xdr:col>
                    <xdr:colOff>266700</xdr:colOff>
                    <xdr:row>18</xdr:row>
                    <xdr:rowOff>57150</xdr:rowOff>
                  </from>
                  <to>
                    <xdr:col>5</xdr:col>
                    <xdr:colOff>495300</xdr:colOff>
                    <xdr:row>18</xdr:row>
                    <xdr:rowOff>276225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266700</xdr:colOff>
                    <xdr:row>19</xdr:row>
                    <xdr:rowOff>57150</xdr:rowOff>
                  </from>
                  <to>
                    <xdr:col>3</xdr:col>
                    <xdr:colOff>495300</xdr:colOff>
                    <xdr:row>19</xdr:row>
                    <xdr:rowOff>276225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4</xdr:col>
                    <xdr:colOff>266700</xdr:colOff>
                    <xdr:row>19</xdr:row>
                    <xdr:rowOff>57150</xdr:rowOff>
                  </from>
                  <to>
                    <xdr:col>4</xdr:col>
                    <xdr:colOff>495300</xdr:colOff>
                    <xdr:row>19</xdr:row>
                    <xdr:rowOff>276225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5</xdr:col>
                    <xdr:colOff>266700</xdr:colOff>
                    <xdr:row>19</xdr:row>
                    <xdr:rowOff>57150</xdr:rowOff>
                  </from>
                  <to>
                    <xdr:col>5</xdr:col>
                    <xdr:colOff>495300</xdr:colOff>
                    <xdr:row>19</xdr:row>
                    <xdr:rowOff>276225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B1:BI62"/>
  <sheetViews>
    <sheetView showGridLines="0" view="pageBreakPreview" zoomScaleNormal="100" zoomScaleSheetLayoutView="100" workbookViewId="0">
      <selection activeCell="BE39" sqref="BE39"/>
    </sheetView>
  </sheetViews>
  <sheetFormatPr defaultRowHeight="14.25"/>
  <cols>
    <col min="1" max="7" width="2.625" style="124" customWidth="1"/>
    <col min="8" max="8" width="3.125" style="124" customWidth="1"/>
    <col min="9" max="32" width="2.625" style="124" customWidth="1"/>
    <col min="33" max="33" width="5.625" style="124" customWidth="1"/>
    <col min="34" max="34" width="2.625" style="124" customWidth="1"/>
    <col min="35" max="35" width="6.75" style="124" customWidth="1"/>
    <col min="36" max="55" width="2.625" style="124" customWidth="1"/>
    <col min="56" max="257" width="9" style="124"/>
    <col min="258" max="311" width="2.625" style="124" customWidth="1"/>
    <col min="312" max="513" width="9" style="124"/>
    <col min="514" max="567" width="2.625" style="124" customWidth="1"/>
    <col min="568" max="769" width="9" style="124"/>
    <col min="770" max="823" width="2.625" style="124" customWidth="1"/>
    <col min="824" max="1025" width="9" style="124"/>
    <col min="1026" max="1079" width="2.625" style="124" customWidth="1"/>
    <col min="1080" max="1281" width="9" style="124"/>
    <col min="1282" max="1335" width="2.625" style="124" customWidth="1"/>
    <col min="1336" max="1537" width="9" style="124"/>
    <col min="1538" max="1591" width="2.625" style="124" customWidth="1"/>
    <col min="1592" max="1793" width="9" style="124"/>
    <col min="1794" max="1847" width="2.625" style="124" customWidth="1"/>
    <col min="1848" max="2049" width="9" style="124"/>
    <col min="2050" max="2103" width="2.625" style="124" customWidth="1"/>
    <col min="2104" max="2305" width="9" style="124"/>
    <col min="2306" max="2359" width="2.625" style="124" customWidth="1"/>
    <col min="2360" max="2561" width="9" style="124"/>
    <col min="2562" max="2615" width="2.625" style="124" customWidth="1"/>
    <col min="2616" max="2817" width="9" style="124"/>
    <col min="2818" max="2871" width="2.625" style="124" customWidth="1"/>
    <col min="2872" max="3073" width="9" style="124"/>
    <col min="3074" max="3127" width="2.625" style="124" customWidth="1"/>
    <col min="3128" max="3329" width="9" style="124"/>
    <col min="3330" max="3383" width="2.625" style="124" customWidth="1"/>
    <col min="3384" max="3585" width="9" style="124"/>
    <col min="3586" max="3639" width="2.625" style="124" customWidth="1"/>
    <col min="3640" max="3841" width="9" style="124"/>
    <col min="3842" max="3895" width="2.625" style="124" customWidth="1"/>
    <col min="3896" max="4097" width="9" style="124"/>
    <col min="4098" max="4151" width="2.625" style="124" customWidth="1"/>
    <col min="4152" max="4353" width="9" style="124"/>
    <col min="4354" max="4407" width="2.625" style="124" customWidth="1"/>
    <col min="4408" max="4609" width="9" style="124"/>
    <col min="4610" max="4663" width="2.625" style="124" customWidth="1"/>
    <col min="4664" max="4865" width="9" style="124"/>
    <col min="4866" max="4919" width="2.625" style="124" customWidth="1"/>
    <col min="4920" max="5121" width="9" style="124"/>
    <col min="5122" max="5175" width="2.625" style="124" customWidth="1"/>
    <col min="5176" max="5377" width="9" style="124"/>
    <col min="5378" max="5431" width="2.625" style="124" customWidth="1"/>
    <col min="5432" max="5633" width="9" style="124"/>
    <col min="5634" max="5687" width="2.625" style="124" customWidth="1"/>
    <col min="5688" max="5889" width="9" style="124"/>
    <col min="5890" max="5943" width="2.625" style="124" customWidth="1"/>
    <col min="5944" max="6145" width="9" style="124"/>
    <col min="6146" max="6199" width="2.625" style="124" customWidth="1"/>
    <col min="6200" max="6401" width="9" style="124"/>
    <col min="6402" max="6455" width="2.625" style="124" customWidth="1"/>
    <col min="6456" max="6657" width="9" style="124"/>
    <col min="6658" max="6711" width="2.625" style="124" customWidth="1"/>
    <col min="6712" max="6913" width="9" style="124"/>
    <col min="6914" max="6967" width="2.625" style="124" customWidth="1"/>
    <col min="6968" max="7169" width="9" style="124"/>
    <col min="7170" max="7223" width="2.625" style="124" customWidth="1"/>
    <col min="7224" max="7425" width="9" style="124"/>
    <col min="7426" max="7479" width="2.625" style="124" customWidth="1"/>
    <col min="7480" max="7681" width="9" style="124"/>
    <col min="7682" max="7735" width="2.625" style="124" customWidth="1"/>
    <col min="7736" max="7937" width="9" style="124"/>
    <col min="7938" max="7991" width="2.625" style="124" customWidth="1"/>
    <col min="7992" max="8193" width="9" style="124"/>
    <col min="8194" max="8247" width="2.625" style="124" customWidth="1"/>
    <col min="8248" max="8449" width="9" style="124"/>
    <col min="8450" max="8503" width="2.625" style="124" customWidth="1"/>
    <col min="8504" max="8705" width="9" style="124"/>
    <col min="8706" max="8759" width="2.625" style="124" customWidth="1"/>
    <col min="8760" max="8961" width="9" style="124"/>
    <col min="8962" max="9015" width="2.625" style="124" customWidth="1"/>
    <col min="9016" max="9217" width="9" style="124"/>
    <col min="9218" max="9271" width="2.625" style="124" customWidth="1"/>
    <col min="9272" max="9473" width="9" style="124"/>
    <col min="9474" max="9527" width="2.625" style="124" customWidth="1"/>
    <col min="9528" max="9729" width="9" style="124"/>
    <col min="9730" max="9783" width="2.625" style="124" customWidth="1"/>
    <col min="9784" max="9985" width="9" style="124"/>
    <col min="9986" max="10039" width="2.625" style="124" customWidth="1"/>
    <col min="10040" max="10241" width="9" style="124"/>
    <col min="10242" max="10295" width="2.625" style="124" customWidth="1"/>
    <col min="10296" max="10497" width="9" style="124"/>
    <col min="10498" max="10551" width="2.625" style="124" customWidth="1"/>
    <col min="10552" max="10753" width="9" style="124"/>
    <col min="10754" max="10807" width="2.625" style="124" customWidth="1"/>
    <col min="10808" max="11009" width="9" style="124"/>
    <col min="11010" max="11063" width="2.625" style="124" customWidth="1"/>
    <col min="11064" max="11265" width="9" style="124"/>
    <col min="11266" max="11319" width="2.625" style="124" customWidth="1"/>
    <col min="11320" max="11521" width="9" style="124"/>
    <col min="11522" max="11575" width="2.625" style="124" customWidth="1"/>
    <col min="11576" max="11777" width="9" style="124"/>
    <col min="11778" max="11831" width="2.625" style="124" customWidth="1"/>
    <col min="11832" max="12033" width="9" style="124"/>
    <col min="12034" max="12087" width="2.625" style="124" customWidth="1"/>
    <col min="12088" max="12289" width="9" style="124"/>
    <col min="12290" max="12343" width="2.625" style="124" customWidth="1"/>
    <col min="12344" max="12545" width="9" style="124"/>
    <col min="12546" max="12599" width="2.625" style="124" customWidth="1"/>
    <col min="12600" max="12801" width="9" style="124"/>
    <col min="12802" max="12855" width="2.625" style="124" customWidth="1"/>
    <col min="12856" max="13057" width="9" style="124"/>
    <col min="13058" max="13111" width="2.625" style="124" customWidth="1"/>
    <col min="13112" max="13313" width="9" style="124"/>
    <col min="13314" max="13367" width="2.625" style="124" customWidth="1"/>
    <col min="13368" max="13569" width="9" style="124"/>
    <col min="13570" max="13623" width="2.625" style="124" customWidth="1"/>
    <col min="13624" max="13825" width="9" style="124"/>
    <col min="13826" max="13879" width="2.625" style="124" customWidth="1"/>
    <col min="13880" max="14081" width="9" style="124"/>
    <col min="14082" max="14135" width="2.625" style="124" customWidth="1"/>
    <col min="14136" max="14337" width="9" style="124"/>
    <col min="14338" max="14391" width="2.625" style="124" customWidth="1"/>
    <col min="14392" max="14593" width="9" style="124"/>
    <col min="14594" max="14647" width="2.625" style="124" customWidth="1"/>
    <col min="14648" max="14849" width="9" style="124"/>
    <col min="14850" max="14903" width="2.625" style="124" customWidth="1"/>
    <col min="14904" max="15105" width="9" style="124"/>
    <col min="15106" max="15159" width="2.625" style="124" customWidth="1"/>
    <col min="15160" max="15361" width="9" style="124"/>
    <col min="15362" max="15415" width="2.625" style="124" customWidth="1"/>
    <col min="15416" max="15617" width="9" style="124"/>
    <col min="15618" max="15671" width="2.625" style="124" customWidth="1"/>
    <col min="15672" max="15873" width="9" style="124"/>
    <col min="15874" max="15927" width="2.625" style="124" customWidth="1"/>
    <col min="15928" max="16129" width="9" style="124"/>
    <col min="16130" max="16183" width="2.625" style="124" customWidth="1"/>
    <col min="16184" max="16384" width="9" style="124"/>
  </cols>
  <sheetData>
    <row r="1" spans="2:47">
      <c r="B1" s="1125" t="s">
        <v>164</v>
      </c>
      <c r="C1" s="1126"/>
      <c r="D1" s="1126"/>
      <c r="E1" s="1126"/>
      <c r="F1" s="1126"/>
      <c r="G1" s="1126"/>
      <c r="H1" s="1126"/>
    </row>
    <row r="2" spans="2:47" ht="21">
      <c r="AB2" s="165"/>
      <c r="AL2" s="1125"/>
      <c r="AM2" s="1125"/>
      <c r="AN2" s="1125"/>
      <c r="AO2" s="1125"/>
      <c r="AP2" s="1125"/>
      <c r="AQ2" s="1125"/>
      <c r="AR2" s="1125"/>
      <c r="AS2" s="1125"/>
      <c r="AT2" s="1125"/>
      <c r="AU2" s="1125"/>
    </row>
    <row r="3" spans="2:47" ht="13.5" customHeight="1">
      <c r="E3" s="1154" t="s">
        <v>165</v>
      </c>
      <c r="F3" s="1154"/>
      <c r="G3" s="1154"/>
      <c r="H3" s="1154"/>
      <c r="I3" s="1154"/>
      <c r="J3" s="1154"/>
      <c r="K3" s="1154"/>
      <c r="L3" s="1154"/>
      <c r="M3" s="1154"/>
      <c r="N3" s="1154"/>
      <c r="O3" s="1154"/>
      <c r="P3" s="1154"/>
      <c r="Q3" s="1154"/>
      <c r="R3" s="1154"/>
      <c r="S3" s="1154"/>
      <c r="T3" s="1154"/>
      <c r="U3" s="1154"/>
      <c r="V3" s="1154"/>
      <c r="W3" s="1154"/>
      <c r="X3" s="1154"/>
      <c r="Y3" s="1154"/>
      <c r="Z3" s="1154"/>
      <c r="AA3" s="1154"/>
      <c r="AB3" s="1154"/>
    </row>
    <row r="4" spans="2:47">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row>
    <row r="5" spans="2:47" ht="14.25" customHeight="1" thickBot="1">
      <c r="E5" s="536"/>
      <c r="F5" s="536"/>
      <c r="G5" s="536"/>
      <c r="H5" s="536"/>
      <c r="I5" s="536"/>
      <c r="J5" s="536"/>
      <c r="K5" s="536"/>
      <c r="L5" s="536"/>
      <c r="M5" s="536"/>
      <c r="N5" s="536"/>
      <c r="O5" s="536"/>
      <c r="P5" s="536"/>
      <c r="Q5" s="536"/>
      <c r="R5" s="536"/>
      <c r="S5" s="536"/>
      <c r="T5" s="536"/>
      <c r="U5" s="536"/>
      <c r="V5" s="536"/>
      <c r="W5" s="536"/>
      <c r="X5" s="536"/>
      <c r="Y5" s="536"/>
      <c r="Z5" s="536"/>
      <c r="AA5" s="536"/>
      <c r="AB5" s="536"/>
    </row>
    <row r="6" spans="2:47" ht="5.25" customHeight="1">
      <c r="B6" s="16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7"/>
    </row>
    <row r="7" spans="2:47" ht="20.100000000000001" customHeight="1">
      <c r="B7" s="155"/>
      <c r="D7" s="1139" t="s">
        <v>166</v>
      </c>
      <c r="E7" s="1139"/>
      <c r="F7" s="1139"/>
      <c r="G7" s="1139"/>
      <c r="H7" s="1139"/>
      <c r="I7" s="124" t="s">
        <v>167</v>
      </c>
      <c r="J7" s="127"/>
      <c r="K7" s="1125" t="s">
        <v>384</v>
      </c>
      <c r="L7" s="1125"/>
      <c r="M7" s="1125"/>
      <c r="N7" s="1125"/>
      <c r="O7" s="1125"/>
      <c r="P7" s="1125"/>
      <c r="Q7" s="1125"/>
      <c r="R7" s="1125"/>
      <c r="S7" s="1125"/>
      <c r="T7" s="1125"/>
      <c r="U7" s="1125"/>
      <c r="V7" s="1125"/>
      <c r="W7" s="1125"/>
      <c r="X7" s="1125"/>
      <c r="Y7" s="1125"/>
      <c r="Z7" s="1125"/>
      <c r="AA7" s="1125"/>
      <c r="AB7" s="1125"/>
      <c r="AC7" s="1125"/>
      <c r="AG7" s="142"/>
      <c r="AI7" s="167" t="s">
        <v>580</v>
      </c>
    </row>
    <row r="8" spans="2:47" ht="20.100000000000001" customHeight="1">
      <c r="B8" s="155"/>
      <c r="D8" s="1139" t="s">
        <v>125</v>
      </c>
      <c r="E8" s="1139"/>
      <c r="F8" s="1139"/>
      <c r="G8" s="1139"/>
      <c r="H8" s="1140"/>
      <c r="I8" s="124" t="s">
        <v>167</v>
      </c>
      <c r="J8" s="127"/>
      <c r="K8" s="1125" t="s">
        <v>168</v>
      </c>
      <c r="L8" s="1125"/>
      <c r="M8" s="1125"/>
      <c r="N8" s="1125"/>
      <c r="O8" s="1125"/>
      <c r="P8" s="1125"/>
      <c r="Q8" s="1125"/>
      <c r="R8" s="1125"/>
      <c r="S8" s="1125"/>
      <c r="T8" s="1125"/>
      <c r="U8" s="1125"/>
      <c r="V8" s="1125"/>
      <c r="W8" s="1125"/>
      <c r="X8" s="1125"/>
      <c r="Y8" s="1125"/>
      <c r="Z8" s="1125"/>
      <c r="AA8" s="1125"/>
      <c r="AB8" s="1125"/>
      <c r="AC8" s="1125"/>
      <c r="AG8" s="142"/>
      <c r="AI8" s="167" t="s">
        <v>580</v>
      </c>
      <c r="AJ8" s="167"/>
      <c r="AK8" s="167"/>
    </row>
    <row r="9" spans="2:47" ht="20.100000000000001" customHeight="1">
      <c r="B9" s="155"/>
      <c r="D9" s="1139" t="s">
        <v>169</v>
      </c>
      <c r="E9" s="1139"/>
      <c r="F9" s="1139"/>
      <c r="G9" s="1139"/>
      <c r="H9" s="1140"/>
      <c r="I9" s="124" t="s">
        <v>167</v>
      </c>
      <c r="J9" s="127"/>
      <c r="K9" s="1141" t="s">
        <v>116</v>
      </c>
      <c r="L9" s="1141"/>
      <c r="M9" s="1141"/>
      <c r="N9" s="1141"/>
      <c r="O9" s="1141"/>
      <c r="P9" s="1141"/>
      <c r="Q9" s="1141"/>
      <c r="R9" s="1141"/>
      <c r="S9" s="1141"/>
      <c r="T9" s="1141"/>
      <c r="U9" s="1141"/>
      <c r="V9" s="1141"/>
      <c r="W9" s="1141"/>
      <c r="X9" s="1141"/>
      <c r="Y9" s="1141"/>
      <c r="Z9" s="1141"/>
      <c r="AA9" s="1141"/>
      <c r="AB9" s="1141"/>
      <c r="AC9" s="1141"/>
      <c r="AG9" s="142"/>
      <c r="AI9" s="167" t="s">
        <v>580</v>
      </c>
    </row>
    <row r="10" spans="2:47" ht="5.25" customHeight="1" thickBot="1">
      <c r="B10" s="158"/>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7"/>
    </row>
    <row r="11" spans="2:47" ht="13.5" customHeight="1"/>
    <row r="12" spans="2:47" ht="20.25" customHeight="1">
      <c r="B12" s="124" t="s">
        <v>170</v>
      </c>
    </row>
    <row r="13" spans="2:47" ht="13.5" customHeight="1">
      <c r="B13" s="168"/>
    </row>
    <row r="14" spans="2:47" ht="13.5" customHeight="1">
      <c r="B14" s="1142" t="s">
        <v>575</v>
      </c>
      <c r="C14" s="1142"/>
      <c r="D14" s="1142"/>
      <c r="E14" s="1142"/>
      <c r="F14" s="1142"/>
      <c r="G14" s="1142"/>
      <c r="H14" s="1142"/>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row>
    <row r="15" spans="2:47" ht="13.5" customHeight="1">
      <c r="B15" s="1142"/>
      <c r="C15" s="1142"/>
      <c r="D15" s="1142"/>
      <c r="E15" s="1142"/>
      <c r="F15" s="1142"/>
      <c r="G15" s="1142"/>
      <c r="H15" s="1142"/>
      <c r="I15" s="1142"/>
      <c r="J15" s="1142"/>
      <c r="K15" s="1142"/>
      <c r="L15" s="1142"/>
      <c r="M15" s="1142"/>
      <c r="N15" s="1142"/>
      <c r="O15" s="1142"/>
      <c r="P15" s="1142"/>
      <c r="Q15" s="1142"/>
      <c r="R15" s="1142"/>
      <c r="S15" s="1142"/>
      <c r="T15" s="1142"/>
      <c r="U15" s="1142"/>
      <c r="V15" s="1142"/>
      <c r="W15" s="1142"/>
      <c r="X15" s="1142"/>
      <c r="Y15" s="1142"/>
      <c r="Z15" s="1142"/>
      <c r="AA15" s="1142"/>
      <c r="AB15" s="1142"/>
      <c r="AC15" s="1142"/>
      <c r="AD15" s="1142"/>
      <c r="AE15" s="1142"/>
      <c r="AF15" s="1142"/>
    </row>
    <row r="16" spans="2:47" ht="13.5" customHeight="1"/>
    <row r="17" spans="2:58" ht="13.5" customHeight="1">
      <c r="B17" s="1143" t="s">
        <v>171</v>
      </c>
      <c r="C17" s="1143"/>
      <c r="D17" s="1143"/>
      <c r="E17" s="1143"/>
      <c r="F17" s="1143"/>
      <c r="G17" s="1143"/>
      <c r="H17" s="1143"/>
      <c r="I17" s="1143"/>
      <c r="J17" s="1143"/>
      <c r="K17" s="1143"/>
      <c r="L17" s="1143"/>
      <c r="M17" s="1143"/>
      <c r="N17" s="1143"/>
      <c r="O17" s="1143"/>
      <c r="P17" s="1143"/>
      <c r="Q17" s="1143"/>
      <c r="R17" s="1143"/>
      <c r="S17" s="1143"/>
      <c r="T17" s="1143"/>
      <c r="U17" s="1143"/>
      <c r="V17" s="1143"/>
      <c r="W17" s="1143"/>
      <c r="X17" s="1143"/>
      <c r="Y17" s="1143"/>
      <c r="Z17" s="1143"/>
      <c r="AA17" s="1143"/>
      <c r="AB17" s="1143"/>
      <c r="AC17" s="1143"/>
      <c r="AD17" s="1143"/>
      <c r="AE17" s="1143"/>
      <c r="AF17" s="130"/>
    </row>
    <row r="18" spans="2:58" ht="13.5" customHeight="1">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row>
    <row r="19" spans="2:58" ht="13.5" customHeight="1">
      <c r="B19" s="1144" t="s">
        <v>226</v>
      </c>
      <c r="C19" s="1145"/>
      <c r="D19" s="1145"/>
      <c r="E19" s="1145"/>
      <c r="F19" s="1145"/>
      <c r="G19" s="1145"/>
      <c r="H19" s="1146"/>
      <c r="I19" s="169"/>
      <c r="J19" s="170"/>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2"/>
    </row>
    <row r="20" spans="2:58" ht="13.5" customHeight="1">
      <c r="B20" s="1147"/>
      <c r="C20" s="1148"/>
      <c r="D20" s="1148"/>
      <c r="E20" s="1148"/>
      <c r="F20" s="1148"/>
      <c r="G20" s="1148"/>
      <c r="H20" s="1149"/>
      <c r="I20" s="173"/>
      <c r="J20" s="139" t="s">
        <v>437</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74"/>
    </row>
    <row r="21" spans="2:58" ht="13.5" customHeight="1">
      <c r="B21" s="1150"/>
      <c r="C21" s="1151"/>
      <c r="D21" s="1151"/>
      <c r="E21" s="1151"/>
      <c r="F21" s="1151"/>
      <c r="G21" s="1151"/>
      <c r="H21" s="1152"/>
      <c r="I21" s="175"/>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7"/>
    </row>
    <row r="22" spans="2:58" ht="13.5" customHeight="1">
      <c r="B22" s="178"/>
      <c r="C22" s="171"/>
      <c r="D22" s="171"/>
      <c r="E22" s="171"/>
      <c r="F22" s="171"/>
      <c r="G22" s="171"/>
      <c r="H22" s="171"/>
      <c r="I22" s="169"/>
      <c r="J22" s="170"/>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2"/>
    </row>
    <row r="23" spans="2:58" ht="13.5" customHeight="1">
      <c r="B23" s="179" t="s">
        <v>169</v>
      </c>
      <c r="C23" s="130"/>
      <c r="D23" s="130"/>
      <c r="E23" s="130"/>
      <c r="F23" s="130"/>
      <c r="G23" s="130"/>
      <c r="H23" s="130"/>
      <c r="I23" s="173"/>
      <c r="J23" s="139" t="s">
        <v>116</v>
      </c>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74"/>
      <c r="AI23" s="124" t="s">
        <v>172</v>
      </c>
    </row>
    <row r="24" spans="2:58" ht="13.5" customHeight="1">
      <c r="B24" s="175"/>
      <c r="C24" s="176"/>
      <c r="D24" s="176"/>
      <c r="E24" s="176"/>
      <c r="F24" s="176"/>
      <c r="G24" s="176"/>
      <c r="H24" s="176"/>
      <c r="I24" s="175"/>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7"/>
    </row>
    <row r="25" spans="2:58" ht="13.5" customHeight="1">
      <c r="B25" s="1144" t="s">
        <v>435</v>
      </c>
      <c r="C25" s="1145"/>
      <c r="D25" s="1145"/>
      <c r="E25" s="1145"/>
      <c r="F25" s="1145"/>
      <c r="G25" s="1145"/>
      <c r="H25" s="1146"/>
      <c r="I25" s="169"/>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2"/>
    </row>
    <row r="26" spans="2:58" ht="13.5" customHeight="1">
      <c r="B26" s="1147"/>
      <c r="C26" s="1148"/>
      <c r="D26" s="1148"/>
      <c r="E26" s="1148"/>
      <c r="F26" s="1148"/>
      <c r="G26" s="1148"/>
      <c r="H26" s="1149"/>
      <c r="I26" s="173"/>
      <c r="J26" s="1127" t="s">
        <v>173</v>
      </c>
      <c r="K26" s="1127"/>
      <c r="L26" s="1127"/>
      <c r="M26" s="1127"/>
      <c r="N26" s="1127"/>
      <c r="O26" s="1127"/>
      <c r="P26" s="1127"/>
      <c r="Q26" s="1127"/>
      <c r="R26" s="1127"/>
      <c r="S26" s="1127"/>
      <c r="T26" s="1127"/>
      <c r="U26" s="1127"/>
      <c r="V26" s="1127"/>
      <c r="W26" s="130"/>
      <c r="X26" s="130"/>
      <c r="Y26" s="130"/>
      <c r="Z26" s="130"/>
      <c r="AA26" s="130"/>
      <c r="AB26" s="130"/>
      <c r="AC26" s="130"/>
      <c r="AD26" s="130"/>
      <c r="AE26" s="130"/>
      <c r="AF26" s="130"/>
      <c r="AG26" s="174"/>
    </row>
    <row r="27" spans="2:58" ht="13.5" customHeight="1">
      <c r="B27" s="1150"/>
      <c r="C27" s="1151"/>
      <c r="D27" s="1151"/>
      <c r="E27" s="1151"/>
      <c r="F27" s="1151"/>
      <c r="G27" s="1151"/>
      <c r="H27" s="1152"/>
      <c r="I27" s="173"/>
      <c r="J27" s="1153"/>
      <c r="K27" s="1153"/>
      <c r="L27" s="1153"/>
      <c r="M27" s="1153"/>
      <c r="N27" s="1153"/>
      <c r="O27" s="1153"/>
      <c r="P27" s="1153"/>
      <c r="Q27" s="1153"/>
      <c r="R27" s="1153"/>
      <c r="S27" s="1153"/>
      <c r="T27" s="1153"/>
      <c r="U27" s="1153"/>
      <c r="V27" s="1153"/>
      <c r="W27" s="130"/>
      <c r="X27" s="130"/>
      <c r="Y27" s="130"/>
      <c r="Z27" s="130"/>
      <c r="AA27" s="130"/>
      <c r="AB27" s="130"/>
      <c r="AC27" s="130"/>
      <c r="AD27" s="130"/>
      <c r="AE27" s="130"/>
      <c r="AF27" s="130"/>
      <c r="AG27" s="174"/>
    </row>
    <row r="28" spans="2:58" ht="6.75" customHeight="1">
      <c r="B28" s="169"/>
      <c r="C28" s="171"/>
      <c r="D28" s="171"/>
      <c r="E28" s="171"/>
      <c r="F28" s="171"/>
      <c r="G28" s="171"/>
      <c r="H28" s="171"/>
      <c r="I28" s="169"/>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2"/>
    </row>
    <row r="29" spans="2:58">
      <c r="B29" s="179" t="s">
        <v>174</v>
      </c>
      <c r="C29" s="130"/>
      <c r="D29" s="130"/>
      <c r="E29" s="130"/>
      <c r="F29" s="130"/>
      <c r="G29" s="130"/>
      <c r="H29" s="130"/>
      <c r="I29" s="173"/>
      <c r="J29" s="196"/>
      <c r="K29" s="181" t="s">
        <v>600</v>
      </c>
      <c r="AG29" s="174"/>
      <c r="AI29" s="124" t="s">
        <v>175</v>
      </c>
    </row>
    <row r="30" spans="2:58" ht="12" customHeight="1">
      <c r="B30" s="179" t="s">
        <v>176</v>
      </c>
      <c r="C30" s="130"/>
      <c r="D30" s="130"/>
      <c r="E30" s="130"/>
      <c r="F30" s="130"/>
      <c r="G30" s="420" t="s">
        <v>177</v>
      </c>
      <c r="H30" s="130"/>
      <c r="I30" s="173"/>
      <c r="J30" s="139"/>
      <c r="K30" s="403" t="s">
        <v>178</v>
      </c>
      <c r="L30" s="403" t="s">
        <v>179</v>
      </c>
      <c r="M30" s="398"/>
      <c r="N30" s="398"/>
      <c r="O30" s="398"/>
      <c r="P30" s="398"/>
      <c r="Q30" s="398"/>
      <c r="R30" s="398"/>
      <c r="S30" s="398"/>
      <c r="T30" s="398"/>
      <c r="U30" s="398"/>
      <c r="V30" s="398"/>
      <c r="W30" s="398"/>
      <c r="X30" s="398"/>
      <c r="Y30" s="398"/>
      <c r="Z30" s="398"/>
      <c r="AA30" s="398"/>
      <c r="AB30" s="398"/>
      <c r="AC30" s="398"/>
      <c r="AD30" s="398"/>
      <c r="AE30" s="398"/>
      <c r="AF30" s="130"/>
      <c r="AG30" s="174"/>
    </row>
    <row r="31" spans="2:58" ht="12" customHeight="1">
      <c r="B31" s="180" t="s">
        <v>227</v>
      </c>
      <c r="C31" s="130"/>
      <c r="D31" s="130"/>
      <c r="E31" s="130"/>
      <c r="F31" s="130"/>
      <c r="G31" s="130"/>
      <c r="H31" s="130"/>
      <c r="I31" s="173"/>
      <c r="J31" s="139"/>
      <c r="K31" s="403" t="s">
        <v>178</v>
      </c>
      <c r="L31" s="1138" t="s">
        <v>480</v>
      </c>
      <c r="M31" s="1138"/>
      <c r="N31" s="1138"/>
      <c r="O31" s="1138"/>
      <c r="P31" s="1138"/>
      <c r="Q31" s="1138"/>
      <c r="R31" s="1138"/>
      <c r="S31" s="1138"/>
      <c r="T31" s="1138"/>
      <c r="U31" s="1138"/>
      <c r="V31" s="1138"/>
      <c r="W31" s="1138"/>
      <c r="X31" s="1138"/>
      <c r="Y31" s="1138"/>
      <c r="Z31" s="1138"/>
      <c r="AA31" s="1138"/>
      <c r="AB31" s="1138"/>
      <c r="AC31" s="1138"/>
      <c r="AD31" s="1138"/>
      <c r="AE31" s="1138"/>
      <c r="AF31" s="243"/>
      <c r="AG31" s="174"/>
      <c r="AL31" s="130"/>
      <c r="AM31" s="151"/>
      <c r="AN31" s="151"/>
      <c r="AO31" s="151"/>
      <c r="AP31" s="151"/>
      <c r="AQ31" s="151"/>
      <c r="AR31" s="151"/>
      <c r="AS31" s="151"/>
      <c r="AT31" s="151"/>
      <c r="AU31" s="151"/>
      <c r="AV31" s="151"/>
      <c r="AW31" s="151"/>
      <c r="AX31" s="151"/>
      <c r="AY31" s="151"/>
      <c r="AZ31" s="151"/>
      <c r="BA31" s="151"/>
      <c r="BB31" s="151"/>
      <c r="BC31" s="151"/>
      <c r="BD31" s="151"/>
      <c r="BE31" s="151"/>
      <c r="BF31" s="151"/>
    </row>
    <row r="32" spans="2:58" ht="12" customHeight="1">
      <c r="B32" s="179"/>
      <c r="C32" s="130"/>
      <c r="D32" s="130"/>
      <c r="E32" s="130"/>
      <c r="F32" s="130"/>
      <c r="G32" s="420"/>
      <c r="H32" s="130"/>
      <c r="I32" s="173"/>
      <c r="J32" s="139"/>
      <c r="K32" s="403" t="s">
        <v>178</v>
      </c>
      <c r="L32" s="1138" t="s">
        <v>271</v>
      </c>
      <c r="M32" s="1138"/>
      <c r="N32" s="1138"/>
      <c r="O32" s="1138"/>
      <c r="P32" s="1138"/>
      <c r="Q32" s="1138"/>
      <c r="R32" s="1138"/>
      <c r="S32" s="1138"/>
      <c r="T32" s="1138"/>
      <c r="U32" s="1138"/>
      <c r="V32" s="1138"/>
      <c r="W32" s="1138"/>
      <c r="X32" s="1138"/>
      <c r="Y32" s="1138"/>
      <c r="Z32" s="1138"/>
      <c r="AA32" s="1138"/>
      <c r="AB32" s="1138"/>
      <c r="AC32" s="1138"/>
      <c r="AD32" s="1138"/>
      <c r="AE32" s="1138"/>
      <c r="AF32" s="243"/>
      <c r="AG32" s="174"/>
      <c r="AL32" s="151"/>
      <c r="AM32" s="151"/>
      <c r="AN32" s="151"/>
      <c r="AP32" s="151"/>
      <c r="AQ32" s="151"/>
      <c r="AR32" s="151"/>
      <c r="AS32" s="151"/>
      <c r="AT32" s="151"/>
      <c r="AU32" s="151"/>
      <c r="AV32" s="151"/>
      <c r="AW32" s="151"/>
      <c r="AX32" s="151"/>
      <c r="AY32" s="151"/>
      <c r="AZ32" s="151"/>
      <c r="BA32" s="151"/>
      <c r="BB32" s="151"/>
      <c r="BC32" s="151"/>
      <c r="BD32" s="151"/>
      <c r="BE32" s="151"/>
      <c r="BF32" s="151"/>
    </row>
    <row r="33" spans="2:60" ht="12" customHeight="1">
      <c r="B33" s="179"/>
      <c r="C33" s="130"/>
      <c r="D33" s="130"/>
      <c r="E33" s="130"/>
      <c r="F33" s="130"/>
      <c r="G33" s="420"/>
      <c r="H33" s="130"/>
      <c r="I33" s="173"/>
      <c r="J33" s="139"/>
      <c r="K33" s="403" t="s">
        <v>178</v>
      </c>
      <c r="L33" s="1138" t="s">
        <v>577</v>
      </c>
      <c r="M33" s="1138"/>
      <c r="N33" s="1138"/>
      <c r="O33" s="1138"/>
      <c r="P33" s="1138"/>
      <c r="Q33" s="1138"/>
      <c r="R33" s="1138"/>
      <c r="S33" s="1138"/>
      <c r="T33" s="1138"/>
      <c r="U33" s="1138"/>
      <c r="V33" s="1138"/>
      <c r="W33" s="1138"/>
      <c r="X33" s="1138"/>
      <c r="Y33" s="1138"/>
      <c r="Z33" s="1138"/>
      <c r="AA33" s="1138"/>
      <c r="AB33" s="1138"/>
      <c r="AC33" s="1138"/>
      <c r="AD33" s="1138"/>
      <c r="AE33" s="1138"/>
      <c r="AF33" s="243"/>
      <c r="AG33" s="174"/>
      <c r="AL33" s="151"/>
      <c r="AM33" s="151"/>
      <c r="AN33" s="151"/>
      <c r="AP33" s="151"/>
      <c r="AQ33" s="151"/>
      <c r="AR33" s="151"/>
      <c r="AS33" s="151"/>
      <c r="AT33" s="151"/>
      <c r="AU33" s="151"/>
      <c r="AV33" s="151"/>
      <c r="AW33" s="151"/>
      <c r="AX33" s="151"/>
      <c r="AY33" s="151"/>
      <c r="AZ33" s="151"/>
      <c r="BA33" s="151"/>
      <c r="BB33" s="151"/>
      <c r="BC33" s="151"/>
      <c r="BD33" s="151"/>
      <c r="BE33" s="151"/>
      <c r="BF33" s="151"/>
    </row>
    <row r="34" spans="2:60">
      <c r="B34" s="179"/>
      <c r="C34" s="130"/>
      <c r="D34" s="130"/>
      <c r="E34" s="130"/>
      <c r="F34" s="130"/>
      <c r="G34" s="420"/>
      <c r="H34" s="130"/>
      <c r="I34" s="173"/>
      <c r="J34" s="139"/>
      <c r="K34" s="139"/>
      <c r="L34" s="243"/>
      <c r="M34" s="243"/>
      <c r="N34" s="243"/>
      <c r="O34" s="243"/>
      <c r="P34" s="243"/>
      <c r="Q34" s="243"/>
      <c r="R34" s="243"/>
      <c r="S34" s="243"/>
      <c r="T34" s="243"/>
      <c r="U34" s="243"/>
      <c r="V34" s="243"/>
      <c r="W34" s="243"/>
      <c r="X34" s="243"/>
      <c r="Y34" s="243"/>
      <c r="Z34" s="243"/>
      <c r="AA34" s="243"/>
      <c r="AB34" s="243"/>
      <c r="AC34" s="243"/>
      <c r="AD34" s="243"/>
      <c r="AE34" s="243"/>
      <c r="AF34" s="243"/>
      <c r="AG34" s="174"/>
      <c r="AL34" s="151"/>
      <c r="AM34" s="151"/>
      <c r="AN34" s="151"/>
      <c r="AO34" s="151"/>
      <c r="AP34" s="151"/>
      <c r="AQ34" s="151"/>
      <c r="AR34" s="151"/>
      <c r="AS34" s="151"/>
      <c r="AT34" s="151"/>
      <c r="AU34" s="151"/>
      <c r="AV34" s="151"/>
      <c r="AW34" s="151"/>
      <c r="AX34" s="151"/>
      <c r="AY34" s="151"/>
      <c r="AZ34" s="151"/>
      <c r="BA34" s="151"/>
      <c r="BB34" s="151"/>
      <c r="BC34" s="151"/>
    </row>
    <row r="35" spans="2:60">
      <c r="B35" s="179"/>
      <c r="C35" s="130"/>
      <c r="D35" s="130"/>
      <c r="E35" s="130"/>
      <c r="F35" s="130"/>
      <c r="G35" s="130"/>
      <c r="H35" s="130"/>
      <c r="I35" s="173"/>
      <c r="J35" s="196"/>
      <c r="K35" s="139" t="s">
        <v>601</v>
      </c>
      <c r="L35" s="130"/>
      <c r="M35" s="130"/>
      <c r="N35" s="130"/>
      <c r="O35" s="130"/>
      <c r="P35" s="130"/>
      <c r="Q35" s="130"/>
      <c r="R35" s="130"/>
      <c r="S35" s="130"/>
      <c r="T35" s="130"/>
      <c r="U35" s="130"/>
      <c r="V35" s="130"/>
      <c r="W35" s="130"/>
      <c r="X35" s="130"/>
      <c r="Y35" s="130"/>
      <c r="Z35" s="130"/>
      <c r="AA35" s="130"/>
      <c r="AB35" s="130"/>
      <c r="AC35" s="130"/>
      <c r="AD35" s="130"/>
      <c r="AE35" s="130"/>
      <c r="AF35" s="130"/>
      <c r="AG35" s="174"/>
      <c r="AI35" s="124" t="s">
        <v>175</v>
      </c>
    </row>
    <row r="36" spans="2:60" s="168" customFormat="1" ht="12">
      <c r="B36" s="404"/>
      <c r="C36" s="398"/>
      <c r="D36" s="398"/>
      <c r="E36" s="398"/>
      <c r="F36" s="398"/>
      <c r="G36" s="398"/>
      <c r="H36" s="398"/>
      <c r="I36" s="405"/>
      <c r="J36" s="403"/>
      <c r="K36" s="403" t="s">
        <v>178</v>
      </c>
      <c r="L36" s="1138" t="s">
        <v>481</v>
      </c>
      <c r="M36" s="1138"/>
      <c r="N36" s="1138"/>
      <c r="O36" s="1138"/>
      <c r="P36" s="1138"/>
      <c r="Q36" s="1138"/>
      <c r="R36" s="1138"/>
      <c r="S36" s="1138"/>
      <c r="T36" s="1138"/>
      <c r="U36" s="1138"/>
      <c r="V36" s="1138"/>
      <c r="W36" s="1138"/>
      <c r="X36" s="1138"/>
      <c r="Y36" s="1138"/>
      <c r="Z36" s="1138"/>
      <c r="AA36" s="1138"/>
      <c r="AB36" s="1138"/>
      <c r="AC36" s="1138"/>
      <c r="AD36" s="1138"/>
      <c r="AE36" s="1138"/>
      <c r="AF36" s="537"/>
      <c r="AG36" s="406"/>
      <c r="AL36" s="398"/>
      <c r="AM36" s="407"/>
      <c r="AN36" s="407"/>
      <c r="AO36" s="407"/>
      <c r="AP36" s="407"/>
      <c r="AQ36" s="407"/>
      <c r="AR36" s="407"/>
      <c r="AS36" s="407"/>
      <c r="AT36" s="407"/>
      <c r="AU36" s="407"/>
      <c r="AV36" s="407"/>
      <c r="AW36" s="407"/>
      <c r="AX36" s="407"/>
      <c r="AY36" s="407"/>
      <c r="AZ36" s="407"/>
      <c r="BA36" s="407"/>
      <c r="BB36" s="407"/>
      <c r="BC36" s="407"/>
      <c r="BD36" s="407"/>
      <c r="BE36" s="407"/>
      <c r="BF36" s="407"/>
    </row>
    <row r="37" spans="2:60">
      <c r="B37" s="179"/>
      <c r="C37" s="130"/>
      <c r="D37" s="130"/>
      <c r="E37" s="130"/>
      <c r="F37" s="130"/>
      <c r="G37" s="420"/>
      <c r="H37" s="130"/>
      <c r="I37" s="173"/>
      <c r="J37" s="139"/>
      <c r="K37" s="139"/>
      <c r="L37" s="243"/>
      <c r="M37" s="243"/>
      <c r="N37" s="243"/>
      <c r="O37" s="243"/>
      <c r="P37" s="243"/>
      <c r="Q37" s="243"/>
      <c r="R37" s="243"/>
      <c r="S37" s="243"/>
      <c r="T37" s="243"/>
      <c r="U37" s="243"/>
      <c r="V37" s="243"/>
      <c r="W37" s="243"/>
      <c r="X37" s="243"/>
      <c r="Y37" s="243"/>
      <c r="Z37" s="243"/>
      <c r="AA37" s="243"/>
      <c r="AB37" s="243"/>
      <c r="AC37" s="243"/>
      <c r="AD37" s="243"/>
      <c r="AE37" s="243"/>
      <c r="AF37" s="243"/>
      <c r="AG37" s="174"/>
      <c r="AL37" s="151"/>
      <c r="AM37" s="151"/>
      <c r="AN37" s="151"/>
      <c r="AO37" s="151"/>
      <c r="AP37" s="151"/>
      <c r="AQ37" s="151"/>
      <c r="AR37" s="151"/>
      <c r="AS37" s="151"/>
      <c r="AT37" s="151"/>
      <c r="AU37" s="151"/>
      <c r="AV37" s="151"/>
      <c r="AW37" s="151"/>
      <c r="AX37" s="151"/>
      <c r="AY37" s="151"/>
      <c r="AZ37" s="151"/>
      <c r="BA37" s="151"/>
      <c r="BB37" s="151"/>
      <c r="BC37" s="151"/>
      <c r="BD37" s="151"/>
      <c r="BE37" s="151"/>
      <c r="BF37" s="151"/>
    </row>
    <row r="38" spans="2:60">
      <c r="B38" s="179"/>
      <c r="C38" s="130"/>
      <c r="D38" s="130"/>
      <c r="E38" s="130"/>
      <c r="F38" s="130"/>
      <c r="G38" s="130"/>
      <c r="H38" s="130"/>
      <c r="I38" s="173"/>
      <c r="J38" s="196"/>
      <c r="K38" s="139" t="s">
        <v>602</v>
      </c>
      <c r="L38" s="130"/>
      <c r="M38" s="130"/>
      <c r="N38" s="130"/>
      <c r="O38" s="130"/>
      <c r="P38" s="130"/>
      <c r="Q38" s="130"/>
      <c r="R38" s="130"/>
      <c r="S38" s="130"/>
      <c r="T38" s="130"/>
      <c r="U38" s="130"/>
      <c r="V38" s="130"/>
      <c r="W38" s="130"/>
      <c r="X38" s="130"/>
      <c r="Y38" s="130"/>
      <c r="Z38" s="130"/>
      <c r="AA38" s="130"/>
      <c r="AB38" s="130"/>
      <c r="AC38" s="130"/>
      <c r="AD38" s="130"/>
      <c r="AE38" s="130"/>
      <c r="AF38" s="130"/>
      <c r="AG38" s="174"/>
      <c r="AI38" s="124" t="s">
        <v>175</v>
      </c>
    </row>
    <row r="39" spans="2:60" s="168" customFormat="1" ht="12">
      <c r="B39" s="404"/>
      <c r="C39" s="398"/>
      <c r="D39" s="398"/>
      <c r="E39" s="398"/>
      <c r="F39" s="398"/>
      <c r="G39" s="398"/>
      <c r="H39" s="398"/>
      <c r="I39" s="405"/>
      <c r="J39" s="403"/>
      <c r="K39" s="403" t="s">
        <v>178</v>
      </c>
      <c r="L39" s="403" t="s">
        <v>179</v>
      </c>
      <c r="M39" s="398"/>
      <c r="N39" s="398"/>
      <c r="O39" s="398"/>
      <c r="P39" s="398"/>
      <c r="Q39" s="398"/>
      <c r="R39" s="398"/>
      <c r="S39" s="398"/>
      <c r="T39" s="398"/>
      <c r="U39" s="398"/>
      <c r="V39" s="398"/>
      <c r="W39" s="398"/>
      <c r="X39" s="398"/>
      <c r="Y39" s="398"/>
      <c r="Z39" s="398"/>
      <c r="AA39" s="398"/>
      <c r="AB39" s="398"/>
      <c r="AC39" s="398"/>
      <c r="AD39" s="398"/>
      <c r="AE39" s="398"/>
      <c r="AF39" s="398"/>
      <c r="AG39" s="406"/>
    </row>
    <row r="40" spans="2:60" s="168" customFormat="1" ht="12">
      <c r="B40" s="404"/>
      <c r="C40" s="398"/>
      <c r="D40" s="398"/>
      <c r="E40" s="398"/>
      <c r="F40" s="398"/>
      <c r="G40" s="398"/>
      <c r="H40" s="398"/>
      <c r="I40" s="405"/>
      <c r="J40" s="403"/>
      <c r="K40" s="403" t="s">
        <v>178</v>
      </c>
      <c r="L40" s="1138" t="s">
        <v>480</v>
      </c>
      <c r="M40" s="1138"/>
      <c r="N40" s="1138"/>
      <c r="O40" s="1138"/>
      <c r="P40" s="1138"/>
      <c r="Q40" s="1138"/>
      <c r="R40" s="1138"/>
      <c r="S40" s="1138"/>
      <c r="T40" s="1138"/>
      <c r="U40" s="1138"/>
      <c r="V40" s="1138"/>
      <c r="W40" s="1138"/>
      <c r="X40" s="1138"/>
      <c r="Y40" s="1138"/>
      <c r="Z40" s="1138"/>
      <c r="AA40" s="1138"/>
      <c r="AB40" s="1138"/>
      <c r="AC40" s="1138"/>
      <c r="AD40" s="1138"/>
      <c r="AE40" s="1138"/>
      <c r="AF40" s="537"/>
      <c r="AG40" s="406"/>
      <c r="AL40" s="398"/>
      <c r="AM40" s="407"/>
      <c r="AN40" s="407"/>
      <c r="AO40" s="407"/>
      <c r="AP40" s="407"/>
      <c r="AQ40" s="407"/>
      <c r="AR40" s="407"/>
      <c r="AS40" s="407"/>
      <c r="AT40" s="407"/>
      <c r="AU40" s="407"/>
      <c r="AV40" s="407"/>
      <c r="AW40" s="407"/>
      <c r="AX40" s="407"/>
      <c r="AY40" s="407"/>
      <c r="AZ40" s="407"/>
      <c r="BA40" s="407"/>
      <c r="BB40" s="407"/>
      <c r="BC40" s="407"/>
      <c r="BD40" s="407"/>
      <c r="BE40" s="407"/>
      <c r="BF40" s="407"/>
    </row>
    <row r="41" spans="2:60" s="168" customFormat="1" ht="12">
      <c r="B41" s="404"/>
      <c r="C41" s="398"/>
      <c r="D41" s="398"/>
      <c r="E41" s="398"/>
      <c r="F41" s="398"/>
      <c r="G41" s="398"/>
      <c r="H41" s="398"/>
      <c r="I41" s="405"/>
      <c r="J41" s="403"/>
      <c r="K41" s="403" t="s">
        <v>178</v>
      </c>
      <c r="L41" s="1138" t="s">
        <v>603</v>
      </c>
      <c r="M41" s="1138"/>
      <c r="N41" s="1138"/>
      <c r="O41" s="1138"/>
      <c r="P41" s="1138"/>
      <c r="Q41" s="1138"/>
      <c r="R41" s="1138"/>
      <c r="S41" s="1138"/>
      <c r="T41" s="1138"/>
      <c r="U41" s="1138"/>
      <c r="V41" s="1138"/>
      <c r="W41" s="1138"/>
      <c r="X41" s="1138"/>
      <c r="Y41" s="1138"/>
      <c r="Z41" s="1138"/>
      <c r="AA41" s="1138"/>
      <c r="AB41" s="1138"/>
      <c r="AC41" s="1138"/>
      <c r="AD41" s="1138"/>
      <c r="AE41" s="1138"/>
      <c r="AF41" s="537"/>
      <c r="AG41" s="406"/>
      <c r="AL41" s="407"/>
      <c r="AM41" s="407"/>
      <c r="AN41" s="407"/>
      <c r="AO41" s="407"/>
      <c r="AP41" s="407"/>
      <c r="AQ41" s="407"/>
      <c r="AR41" s="407"/>
      <c r="AS41" s="407"/>
      <c r="AT41" s="407"/>
      <c r="AU41" s="407"/>
      <c r="AV41" s="407"/>
      <c r="AW41" s="407"/>
      <c r="AX41" s="407"/>
      <c r="AY41" s="407"/>
      <c r="AZ41" s="407"/>
      <c r="BA41" s="407"/>
      <c r="BB41" s="407"/>
      <c r="BC41" s="407"/>
      <c r="BD41" s="407"/>
      <c r="BE41" s="407"/>
      <c r="BF41" s="407"/>
    </row>
    <row r="42" spans="2:60">
      <c r="B42" s="173"/>
      <c r="C42" s="130"/>
      <c r="D42" s="130"/>
      <c r="E42" s="130"/>
      <c r="F42" s="130"/>
      <c r="G42" s="130"/>
      <c r="H42" s="130"/>
      <c r="I42" s="173"/>
      <c r="J42" s="130"/>
      <c r="K42" s="139"/>
      <c r="L42" s="130"/>
      <c r="M42" s="130"/>
      <c r="N42" s="130"/>
      <c r="O42" s="130"/>
      <c r="P42" s="130"/>
      <c r="Q42" s="130"/>
      <c r="R42" s="130"/>
      <c r="S42" s="130"/>
      <c r="T42" s="130"/>
      <c r="U42" s="130"/>
      <c r="V42" s="130"/>
      <c r="W42" s="130"/>
      <c r="X42" s="130"/>
      <c r="Y42" s="130"/>
      <c r="Z42" s="130"/>
      <c r="AA42" s="130"/>
      <c r="AB42" s="130"/>
      <c r="AC42" s="130"/>
      <c r="AD42" s="130"/>
      <c r="AE42" s="130"/>
      <c r="AF42" s="130"/>
      <c r="AG42" s="174"/>
    </row>
    <row r="43" spans="2:60">
      <c r="B43" s="173"/>
      <c r="C43" s="130"/>
      <c r="D43" s="130"/>
      <c r="E43" s="130"/>
      <c r="F43" s="130"/>
      <c r="G43" s="130"/>
      <c r="H43" s="130"/>
      <c r="I43" s="173"/>
      <c r="J43" s="197"/>
      <c r="K43" s="139" t="s">
        <v>578</v>
      </c>
      <c r="L43" s="130"/>
      <c r="M43" s="130"/>
      <c r="N43" s="130"/>
      <c r="O43" s="130"/>
      <c r="P43" s="130"/>
      <c r="Q43" s="130"/>
      <c r="R43" s="130"/>
      <c r="S43" s="130"/>
      <c r="T43" s="130"/>
      <c r="U43" s="130"/>
      <c r="V43" s="130"/>
      <c r="W43" s="130"/>
      <c r="X43" s="130"/>
      <c r="Y43" s="130"/>
      <c r="Z43" s="130"/>
      <c r="AA43" s="130"/>
      <c r="AB43" s="130"/>
      <c r="AC43" s="130"/>
      <c r="AD43" s="130"/>
      <c r="AE43" s="130"/>
      <c r="AF43" s="130"/>
      <c r="AG43" s="174"/>
      <c r="AI43" s="124" t="s">
        <v>175</v>
      </c>
    </row>
    <row r="44" spans="2:60">
      <c r="B44" s="173"/>
      <c r="C44" s="130"/>
      <c r="D44" s="130"/>
      <c r="E44" s="130"/>
      <c r="F44" s="130"/>
      <c r="G44" s="130"/>
      <c r="H44" s="130"/>
      <c r="I44" s="173"/>
      <c r="K44" s="139" t="s">
        <v>604</v>
      </c>
      <c r="L44" s="130"/>
      <c r="M44" s="130"/>
      <c r="N44" s="130"/>
      <c r="O44" s="130"/>
      <c r="P44" s="130"/>
      <c r="Q44" s="130"/>
      <c r="R44" s="130"/>
      <c r="S44" s="130"/>
      <c r="T44" s="130"/>
      <c r="U44" s="130"/>
      <c r="V44" s="130"/>
      <c r="W44" s="130"/>
      <c r="X44" s="130"/>
      <c r="Y44" s="130"/>
      <c r="Z44" s="130"/>
      <c r="AA44" s="130"/>
      <c r="AB44" s="130"/>
      <c r="AC44" s="130"/>
      <c r="AD44" s="130"/>
      <c r="AE44" s="130"/>
      <c r="AF44" s="130"/>
      <c r="AG44" s="174"/>
    </row>
    <row r="45" spans="2:60">
      <c r="B45" s="173"/>
      <c r="C45" s="130"/>
      <c r="D45" s="130"/>
      <c r="E45" s="130"/>
      <c r="F45" s="130"/>
      <c r="G45" s="130"/>
      <c r="H45" s="130"/>
      <c r="I45" s="173"/>
      <c r="K45" s="139"/>
      <c r="L45" s="130"/>
      <c r="M45" s="130"/>
      <c r="N45" s="130"/>
      <c r="O45" s="130"/>
      <c r="P45" s="130"/>
      <c r="Q45" s="130"/>
      <c r="R45" s="130"/>
      <c r="S45" s="130"/>
      <c r="T45" s="403" t="s">
        <v>436</v>
      </c>
      <c r="U45" s="398"/>
      <c r="V45" s="398"/>
      <c r="W45" s="398"/>
      <c r="X45" s="398"/>
      <c r="Y45" s="398"/>
      <c r="Z45" s="398"/>
      <c r="AA45" s="398"/>
      <c r="AB45" s="398"/>
      <c r="AC45" s="398"/>
      <c r="AD45" s="398"/>
      <c r="AE45" s="398"/>
      <c r="AF45" s="398"/>
      <c r="AG45" s="406"/>
    </row>
    <row r="46" spans="2:60" s="168" customFormat="1" ht="12" customHeight="1">
      <c r="B46" s="405"/>
      <c r="C46" s="398"/>
      <c r="D46" s="398"/>
      <c r="E46" s="398"/>
      <c r="F46" s="398"/>
      <c r="G46" s="398"/>
      <c r="H46" s="398"/>
      <c r="I46" s="405"/>
      <c r="J46" s="403"/>
      <c r="K46" s="403" t="s">
        <v>178</v>
      </c>
      <c r="L46" s="1138" t="s">
        <v>571</v>
      </c>
      <c r="M46" s="1138"/>
      <c r="N46" s="1138"/>
      <c r="O46" s="1138"/>
      <c r="P46" s="1138"/>
      <c r="Q46" s="1138"/>
      <c r="R46" s="1138"/>
      <c r="S46" s="1138"/>
      <c r="T46" s="1138"/>
      <c r="U46" s="1138"/>
      <c r="V46" s="1138"/>
      <c r="W46" s="1138"/>
      <c r="X46" s="1138"/>
      <c r="Y46" s="1138"/>
      <c r="Z46" s="1138"/>
      <c r="AA46" s="1138"/>
      <c r="AB46" s="1138"/>
      <c r="AC46" s="1138"/>
      <c r="AD46" s="1138"/>
      <c r="AE46" s="1138"/>
      <c r="AF46" s="537"/>
      <c r="AG46" s="406"/>
      <c r="AN46" s="403"/>
      <c r="AO46" s="408"/>
      <c r="AP46" s="408"/>
      <c r="AQ46" s="408"/>
      <c r="AR46" s="408"/>
      <c r="AS46" s="408"/>
      <c r="AT46" s="408"/>
      <c r="AU46" s="408"/>
      <c r="AV46" s="408"/>
      <c r="AW46" s="408"/>
      <c r="AX46" s="408"/>
      <c r="AY46" s="408"/>
      <c r="AZ46" s="408"/>
      <c r="BA46" s="408"/>
      <c r="BB46" s="408"/>
      <c r="BC46" s="408"/>
      <c r="BD46" s="408"/>
      <c r="BE46" s="408"/>
      <c r="BF46" s="408"/>
      <c r="BG46" s="408"/>
      <c r="BH46" s="408"/>
    </row>
    <row r="47" spans="2:60" s="168" customFormat="1" ht="12" customHeight="1">
      <c r="B47" s="405"/>
      <c r="C47" s="398"/>
      <c r="D47" s="398"/>
      <c r="E47" s="398"/>
      <c r="F47" s="398"/>
      <c r="G47" s="398"/>
      <c r="H47" s="398"/>
      <c r="I47" s="405"/>
      <c r="J47" s="403"/>
      <c r="K47" s="403" t="s">
        <v>178</v>
      </c>
      <c r="L47" s="1137" t="s">
        <v>272</v>
      </c>
      <c r="M47" s="1137"/>
      <c r="N47" s="1137"/>
      <c r="O47" s="1137"/>
      <c r="P47" s="1137"/>
      <c r="Q47" s="1137"/>
      <c r="R47" s="1137"/>
      <c r="S47" s="1137"/>
      <c r="T47" s="1137"/>
      <c r="U47" s="1137"/>
      <c r="V47" s="1137"/>
      <c r="W47" s="1137"/>
      <c r="X47" s="1137"/>
      <c r="Y47" s="1137"/>
      <c r="Z47" s="1137"/>
      <c r="AA47" s="1137"/>
      <c r="AB47" s="1137"/>
      <c r="AC47" s="1137"/>
      <c r="AD47" s="1137"/>
      <c r="AE47" s="1137"/>
      <c r="AF47" s="538"/>
      <c r="AG47" s="406"/>
      <c r="AN47" s="408"/>
      <c r="AO47" s="408"/>
      <c r="AP47" s="408"/>
      <c r="AQ47" s="408"/>
      <c r="AR47" s="408"/>
      <c r="AS47" s="408"/>
      <c r="AT47" s="408"/>
      <c r="AU47" s="408"/>
      <c r="AV47" s="408"/>
      <c r="AW47" s="408"/>
      <c r="AX47" s="408"/>
      <c r="AY47" s="408"/>
      <c r="AZ47" s="408"/>
      <c r="BA47" s="408"/>
      <c r="BB47" s="408"/>
      <c r="BC47" s="408"/>
      <c r="BD47" s="408"/>
      <c r="BE47" s="408"/>
      <c r="BF47" s="408"/>
      <c r="BG47" s="408"/>
      <c r="BH47" s="408"/>
    </row>
    <row r="48" spans="2:60" s="168" customFormat="1" ht="12" customHeight="1">
      <c r="B48" s="405"/>
      <c r="C48" s="398"/>
      <c r="D48" s="398"/>
      <c r="E48" s="398"/>
      <c r="F48" s="398"/>
      <c r="G48" s="398"/>
      <c r="H48" s="398"/>
      <c r="I48" s="405"/>
      <c r="J48" s="403"/>
      <c r="K48" s="403" t="s">
        <v>178</v>
      </c>
      <c r="L48" s="1137" t="s">
        <v>180</v>
      </c>
      <c r="M48" s="1137"/>
      <c r="N48" s="1137"/>
      <c r="O48" s="1137"/>
      <c r="P48" s="1137"/>
      <c r="Q48" s="1137"/>
      <c r="R48" s="1137"/>
      <c r="S48" s="1137"/>
      <c r="T48" s="1137"/>
      <c r="U48" s="1137"/>
      <c r="V48" s="1137"/>
      <c r="W48" s="1137"/>
      <c r="X48" s="1137"/>
      <c r="Y48" s="1137"/>
      <c r="Z48" s="1137"/>
      <c r="AA48" s="1137"/>
      <c r="AB48" s="1137"/>
      <c r="AC48" s="1137"/>
      <c r="AD48" s="1137"/>
      <c r="AE48" s="1137"/>
      <c r="AF48" s="538"/>
      <c r="AG48" s="406"/>
      <c r="AN48" s="408"/>
      <c r="AO48" s="408"/>
      <c r="AP48" s="408"/>
      <c r="AQ48" s="408"/>
      <c r="AR48" s="408"/>
      <c r="AS48" s="408"/>
      <c r="AT48" s="408"/>
      <c r="AU48" s="408"/>
      <c r="AV48" s="408"/>
      <c r="AW48" s="408"/>
      <c r="AX48" s="408"/>
      <c r="AY48" s="408"/>
      <c r="AZ48" s="408"/>
      <c r="BA48" s="408"/>
      <c r="BB48" s="408"/>
      <c r="BC48" s="408"/>
      <c r="BD48" s="408"/>
      <c r="BE48" s="408"/>
      <c r="BF48" s="408"/>
      <c r="BG48" s="408"/>
      <c r="BH48" s="408"/>
    </row>
    <row r="49" spans="2:61" ht="12" customHeight="1">
      <c r="B49" s="179"/>
      <c r="C49" s="130"/>
      <c r="D49" s="130"/>
      <c r="E49" s="130"/>
      <c r="F49" s="130"/>
      <c r="G49" s="420"/>
      <c r="H49" s="130"/>
      <c r="I49" s="173"/>
      <c r="J49" s="139"/>
      <c r="K49" s="403" t="s">
        <v>178</v>
      </c>
      <c r="L49" s="1138" t="s">
        <v>577</v>
      </c>
      <c r="M49" s="1138"/>
      <c r="N49" s="1138"/>
      <c r="O49" s="1138"/>
      <c r="P49" s="1138"/>
      <c r="Q49" s="1138"/>
      <c r="R49" s="1138"/>
      <c r="S49" s="1138"/>
      <c r="T49" s="1138"/>
      <c r="U49" s="1138"/>
      <c r="V49" s="1138"/>
      <c r="W49" s="1138"/>
      <c r="X49" s="1138"/>
      <c r="Y49" s="1138"/>
      <c r="Z49" s="1138"/>
      <c r="AA49" s="1138"/>
      <c r="AB49" s="1138"/>
      <c r="AC49" s="1138"/>
      <c r="AD49" s="1138"/>
      <c r="AE49" s="1138"/>
      <c r="AF49" s="243"/>
      <c r="AG49" s="174"/>
      <c r="AL49" s="151"/>
      <c r="AM49" s="151"/>
      <c r="AN49" s="151"/>
      <c r="AP49" s="151"/>
      <c r="AQ49" s="151"/>
      <c r="AR49" s="151"/>
      <c r="AS49" s="151"/>
      <c r="AT49" s="151"/>
      <c r="AU49" s="151"/>
      <c r="AV49" s="151"/>
      <c r="AW49" s="151"/>
      <c r="AX49" s="151"/>
      <c r="AY49" s="151"/>
      <c r="AZ49" s="151"/>
      <c r="BA49" s="151"/>
      <c r="BB49" s="151"/>
      <c r="BC49" s="151"/>
      <c r="BD49" s="151"/>
      <c r="BE49" s="151"/>
      <c r="BF49" s="151"/>
    </row>
    <row r="50" spans="2:61">
      <c r="B50" s="173"/>
      <c r="C50" s="130"/>
      <c r="D50" s="130"/>
      <c r="E50" s="130"/>
      <c r="F50" s="130"/>
      <c r="G50" s="130"/>
      <c r="H50" s="130"/>
      <c r="I50" s="173"/>
      <c r="J50" s="130"/>
      <c r="K50" s="139"/>
      <c r="L50" s="130"/>
      <c r="M50" s="130"/>
      <c r="N50" s="130"/>
      <c r="O50" s="130"/>
      <c r="P50" s="130"/>
      <c r="Q50" s="130"/>
      <c r="R50" s="130"/>
      <c r="S50" s="130"/>
      <c r="T50" s="130"/>
      <c r="U50" s="130"/>
      <c r="V50" s="130"/>
      <c r="W50" s="130"/>
      <c r="X50" s="130"/>
      <c r="Y50" s="130"/>
      <c r="Z50" s="130"/>
      <c r="AA50" s="130"/>
      <c r="AB50" s="130"/>
      <c r="AC50" s="130"/>
      <c r="AD50" s="130"/>
      <c r="AE50" s="130"/>
      <c r="AF50" s="130"/>
      <c r="AG50" s="174"/>
    </row>
    <row r="51" spans="2:61">
      <c r="B51" s="173"/>
      <c r="C51" s="130"/>
      <c r="D51" s="130"/>
      <c r="E51" s="130"/>
      <c r="F51" s="130"/>
      <c r="G51" s="130"/>
      <c r="H51" s="130"/>
      <c r="I51" s="173"/>
      <c r="J51" s="197"/>
      <c r="K51" s="139" t="s">
        <v>605</v>
      </c>
      <c r="L51" s="130"/>
      <c r="M51" s="130"/>
      <c r="N51" s="130"/>
      <c r="O51" s="130"/>
      <c r="P51" s="130"/>
      <c r="Q51" s="130"/>
      <c r="R51" s="130"/>
      <c r="S51" s="130"/>
      <c r="T51" s="130"/>
      <c r="U51" s="130"/>
      <c r="V51" s="130"/>
      <c r="W51" s="130"/>
      <c r="X51" s="130"/>
      <c r="Y51" s="130"/>
      <c r="Z51" s="130"/>
      <c r="AA51" s="130"/>
      <c r="AB51" s="130"/>
      <c r="AC51" s="130"/>
      <c r="AD51" s="130"/>
      <c r="AE51" s="130"/>
      <c r="AF51" s="130"/>
      <c r="AG51" s="174"/>
      <c r="AI51" s="124" t="s">
        <v>175</v>
      </c>
    </row>
    <row r="52" spans="2:61" s="168" customFormat="1" ht="14.25" customHeight="1">
      <c r="B52" s="405"/>
      <c r="C52" s="398"/>
      <c r="D52" s="398"/>
      <c r="E52" s="398"/>
      <c r="F52" s="398"/>
      <c r="G52" s="398"/>
      <c r="H52" s="398"/>
      <c r="I52" s="405"/>
      <c r="J52" s="403"/>
      <c r="K52" s="168" t="s">
        <v>178</v>
      </c>
      <c r="L52" s="1137" t="s">
        <v>181</v>
      </c>
      <c r="M52" s="1137"/>
      <c r="N52" s="1137"/>
      <c r="O52" s="1137"/>
      <c r="P52" s="1137"/>
      <c r="Q52" s="1137"/>
      <c r="R52" s="1137"/>
      <c r="S52" s="1137"/>
      <c r="T52" s="1137"/>
      <c r="U52" s="1137"/>
      <c r="V52" s="1137"/>
      <c r="W52" s="1137"/>
      <c r="X52" s="1137"/>
      <c r="Y52" s="1137"/>
      <c r="Z52" s="1137"/>
      <c r="AA52" s="1137"/>
      <c r="AB52" s="1137"/>
      <c r="AC52" s="1137"/>
      <c r="AD52" s="1137"/>
      <c r="AE52" s="1137"/>
      <c r="AF52" s="538"/>
      <c r="AG52" s="406"/>
      <c r="AN52" s="403"/>
      <c r="AO52" s="408"/>
      <c r="AP52" s="408"/>
      <c r="AQ52" s="408"/>
      <c r="AR52" s="408"/>
      <c r="AS52" s="408"/>
      <c r="AT52" s="408"/>
      <c r="AU52" s="408"/>
      <c r="AV52" s="408"/>
      <c r="AW52" s="408"/>
      <c r="AX52" s="408"/>
      <c r="AY52" s="408"/>
      <c r="AZ52" s="408"/>
      <c r="BA52" s="408"/>
      <c r="BB52" s="408"/>
      <c r="BC52" s="408"/>
      <c r="BD52" s="408"/>
      <c r="BE52" s="408"/>
      <c r="BF52" s="408"/>
      <c r="BG52" s="408"/>
      <c r="BH52" s="408"/>
    </row>
    <row r="53" spans="2:61">
      <c r="B53" s="181"/>
      <c r="C53" s="156"/>
      <c r="D53" s="156"/>
      <c r="E53" s="156"/>
      <c r="F53" s="156"/>
      <c r="G53" s="130"/>
      <c r="I53" s="181"/>
      <c r="L53" s="130"/>
      <c r="N53" s="182"/>
      <c r="O53" s="182"/>
      <c r="P53" s="182"/>
      <c r="Q53" s="182"/>
      <c r="R53" s="182"/>
      <c r="S53" s="182"/>
      <c r="T53" s="182"/>
      <c r="U53" s="182"/>
      <c r="AG53" s="174"/>
    </row>
    <row r="54" spans="2:61">
      <c r="B54" s="173"/>
      <c r="C54" s="130"/>
      <c r="D54" s="130"/>
      <c r="E54" s="130"/>
      <c r="F54" s="130"/>
      <c r="G54" s="130"/>
      <c r="H54" s="130"/>
      <c r="I54" s="173"/>
      <c r="J54" s="197"/>
      <c r="K54" s="139" t="s">
        <v>606</v>
      </c>
      <c r="M54" s="130"/>
      <c r="N54" s="130"/>
      <c r="O54" s="130"/>
      <c r="P54" s="130"/>
      <c r="Q54" s="130"/>
      <c r="R54" s="130"/>
      <c r="S54" s="130"/>
      <c r="T54" s="130"/>
      <c r="U54" s="130"/>
      <c r="V54" s="130"/>
      <c r="W54" s="130"/>
      <c r="X54" s="130"/>
      <c r="Y54" s="130"/>
      <c r="Z54" s="130"/>
      <c r="AA54" s="130"/>
      <c r="AB54" s="130"/>
      <c r="AC54" s="130"/>
      <c r="AD54" s="130"/>
      <c r="AE54" s="130"/>
      <c r="AF54" s="130"/>
      <c r="AG54" s="174"/>
      <c r="AI54" s="124" t="s">
        <v>175</v>
      </c>
    </row>
    <row r="55" spans="2:61" s="168" customFormat="1" ht="14.25" customHeight="1">
      <c r="B55" s="405"/>
      <c r="C55" s="398"/>
      <c r="D55" s="398"/>
      <c r="E55" s="398"/>
      <c r="F55" s="398"/>
      <c r="G55" s="398"/>
      <c r="H55" s="398"/>
      <c r="I55" s="405"/>
      <c r="J55" s="403"/>
      <c r="K55" s="168" t="s">
        <v>178</v>
      </c>
      <c r="L55" s="1137" t="s">
        <v>182</v>
      </c>
      <c r="M55" s="1137"/>
      <c r="N55" s="1137"/>
      <c r="O55" s="1137"/>
      <c r="P55" s="1137"/>
      <c r="Q55" s="1137"/>
      <c r="R55" s="1137"/>
      <c r="S55" s="1137"/>
      <c r="T55" s="1137"/>
      <c r="U55" s="1137"/>
      <c r="V55" s="1137"/>
      <c r="W55" s="1137"/>
      <c r="X55" s="1137"/>
      <c r="Y55" s="1137"/>
      <c r="Z55" s="1137"/>
      <c r="AA55" s="1137"/>
      <c r="AB55" s="1137"/>
      <c r="AC55" s="1137"/>
      <c r="AD55" s="1137"/>
      <c r="AE55" s="1137"/>
      <c r="AF55" s="538"/>
      <c r="AG55" s="406"/>
      <c r="AO55" s="403"/>
      <c r="AP55" s="408"/>
      <c r="AQ55" s="408"/>
      <c r="AR55" s="408"/>
      <c r="AS55" s="408"/>
      <c r="AT55" s="408"/>
      <c r="AU55" s="408"/>
      <c r="AV55" s="408"/>
      <c r="AW55" s="408"/>
      <c r="AX55" s="408"/>
      <c r="AY55" s="408"/>
      <c r="AZ55" s="408"/>
      <c r="BA55" s="408"/>
      <c r="BB55" s="408"/>
      <c r="BC55" s="408"/>
      <c r="BD55" s="408"/>
      <c r="BE55" s="408"/>
      <c r="BF55" s="408"/>
      <c r="BG55" s="408"/>
      <c r="BH55" s="408"/>
      <c r="BI55" s="408"/>
    </row>
    <row r="56" spans="2:61" s="168" customFormat="1" ht="12">
      <c r="B56" s="295"/>
      <c r="C56" s="265"/>
      <c r="D56" s="265"/>
      <c r="E56" s="265"/>
      <c r="F56" s="265"/>
      <c r="G56" s="398"/>
      <c r="I56" s="295"/>
      <c r="K56" s="168" t="s">
        <v>178</v>
      </c>
      <c r="L56" s="403" t="s">
        <v>183</v>
      </c>
      <c r="N56" s="409"/>
      <c r="O56" s="409"/>
      <c r="P56" s="409"/>
      <c r="Q56" s="409"/>
      <c r="R56" s="409"/>
      <c r="S56" s="409"/>
      <c r="T56" s="409"/>
      <c r="U56" s="409"/>
      <c r="AG56" s="406"/>
    </row>
    <row r="57" spans="2:61">
      <c r="B57" s="181"/>
      <c r="C57" s="156"/>
      <c r="D57" s="156"/>
      <c r="E57" s="156"/>
      <c r="F57" s="156"/>
      <c r="G57" s="130"/>
      <c r="I57" s="181"/>
      <c r="L57" s="130"/>
      <c r="N57" s="182"/>
      <c r="O57" s="182"/>
      <c r="P57" s="182"/>
      <c r="Q57" s="182"/>
      <c r="R57" s="182"/>
      <c r="S57" s="182"/>
      <c r="T57" s="182"/>
      <c r="U57" s="182"/>
      <c r="AG57" s="174"/>
    </row>
    <row r="58" spans="2:61" ht="6.75" customHeight="1">
      <c r="B58" s="169"/>
      <c r="C58" s="171"/>
      <c r="D58" s="171"/>
      <c r="E58" s="171"/>
      <c r="F58" s="171"/>
      <c r="G58" s="171"/>
      <c r="H58" s="171"/>
      <c r="I58" s="169"/>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2"/>
    </row>
    <row r="59" spans="2:61">
      <c r="B59" s="181" t="s">
        <v>184</v>
      </c>
      <c r="C59" s="156"/>
      <c r="D59" s="156"/>
      <c r="E59" s="156"/>
      <c r="F59" s="156"/>
      <c r="G59" s="130"/>
      <c r="I59" s="181"/>
      <c r="L59" s="130"/>
      <c r="N59" s="182"/>
      <c r="O59" s="182"/>
      <c r="P59" s="182"/>
      <c r="Q59" s="182"/>
      <c r="R59" s="182"/>
      <c r="S59" s="182"/>
      <c r="T59" s="182"/>
      <c r="U59" s="182"/>
      <c r="AG59" s="174"/>
    </row>
    <row r="60" spans="2:61">
      <c r="B60" s="183"/>
      <c r="C60" s="184"/>
      <c r="D60" s="184"/>
      <c r="E60" s="184"/>
      <c r="F60" s="184"/>
      <c r="G60" s="176"/>
      <c r="H60" s="539"/>
      <c r="I60" s="183"/>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177"/>
    </row>
    <row r="61" spans="2:61" ht="21" customHeight="1">
      <c r="B61" s="168" t="s">
        <v>185</v>
      </c>
      <c r="L61" s="130"/>
    </row>
    <row r="62" spans="2:61">
      <c r="B62" s="168"/>
    </row>
  </sheetData>
  <mergeCells count="27">
    <mergeCell ref="B1:H1"/>
    <mergeCell ref="AL2:AU2"/>
    <mergeCell ref="E3:AB4"/>
    <mergeCell ref="D7:H7"/>
    <mergeCell ref="K7:AC7"/>
    <mergeCell ref="L33:AE33"/>
    <mergeCell ref="D8:H8"/>
    <mergeCell ref="K8:AC8"/>
    <mergeCell ref="D9:H9"/>
    <mergeCell ref="K9:AC9"/>
    <mergeCell ref="B14:AF15"/>
    <mergeCell ref="B17:AE17"/>
    <mergeCell ref="B19:H21"/>
    <mergeCell ref="B25:H27"/>
    <mergeCell ref="J26:V26"/>
    <mergeCell ref="J27:V27"/>
    <mergeCell ref="L31:AE31"/>
    <mergeCell ref="L32:AE32"/>
    <mergeCell ref="L48:AE48"/>
    <mergeCell ref="L52:AE52"/>
    <mergeCell ref="L55:AE55"/>
    <mergeCell ref="L36:AE36"/>
    <mergeCell ref="L40:AE40"/>
    <mergeCell ref="L41:AE41"/>
    <mergeCell ref="L46:AE46"/>
    <mergeCell ref="L47:AE47"/>
    <mergeCell ref="L49:AE49"/>
  </mergeCells>
  <phoneticPr fontId="2"/>
  <printOptions horizontalCentered="1"/>
  <pageMargins left="0.70866141732283472" right="0.70866141732283472" top="0.74803149606299213" bottom="0.74803149606299213" header="0.31496062992125984" footer="0.31496062992125984"/>
  <pageSetup paperSize="9" scale="96" firstPageNumber="6"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07714-628D-45E2-BE9F-6425777C73A8}">
  <sheetPr>
    <tabColor theme="0" tint="-0.499984740745262"/>
  </sheetPr>
  <dimension ref="B1:BU31"/>
  <sheetViews>
    <sheetView view="pageBreakPreview" zoomScale="115" zoomScaleNormal="70" zoomScaleSheetLayoutView="115" workbookViewId="0">
      <selection activeCell="F29" sqref="F29"/>
    </sheetView>
  </sheetViews>
  <sheetFormatPr defaultRowHeight="17.25"/>
  <cols>
    <col min="1" max="1" width="1.5" style="567" customWidth="1"/>
    <col min="2" max="2" width="11.125" style="567" customWidth="1"/>
    <col min="3" max="3" width="84.5" style="567" customWidth="1"/>
    <col min="4" max="5" width="8.75" style="567" customWidth="1"/>
    <col min="6" max="6" width="24.75" style="567" customWidth="1"/>
    <col min="7" max="8" width="9" style="567"/>
    <col min="9" max="9" width="21.5" style="567" customWidth="1"/>
    <col min="10" max="16384" width="9" style="567"/>
  </cols>
  <sheetData>
    <row r="1" spans="2:73" ht="54.75" customHeight="1">
      <c r="C1" s="570"/>
      <c r="D1" s="570"/>
    </row>
    <row r="2" spans="2:73" ht="18.75" customHeight="1">
      <c r="B2" s="571" t="s">
        <v>426</v>
      </c>
      <c r="C2" s="570"/>
      <c r="E2" s="572" t="s">
        <v>99</v>
      </c>
    </row>
    <row r="3" spans="2:73" ht="35.25" customHeight="1">
      <c r="C3" s="570"/>
      <c r="D3" s="570"/>
    </row>
    <row r="4" spans="2:73" ht="41.25" customHeight="1">
      <c r="B4" s="573" t="s">
        <v>100</v>
      </c>
      <c r="C4" s="574" t="s">
        <v>101</v>
      </c>
      <c r="D4" s="575"/>
    </row>
    <row r="5" spans="2:73" ht="21" customHeight="1"/>
    <row r="6" spans="2:73" s="576" customFormat="1" ht="41.25" customHeight="1">
      <c r="B6" s="1160" t="s">
        <v>424</v>
      </c>
      <c r="C6" s="1160"/>
      <c r="D6" s="1160"/>
      <c r="E6" s="1160"/>
    </row>
    <row r="7" spans="2:73" s="576" customFormat="1" ht="28.5" customHeight="1">
      <c r="B7" s="1161" t="s">
        <v>102</v>
      </c>
      <c r="C7" s="1161"/>
      <c r="D7" s="1161"/>
      <c r="E7" s="1161"/>
    </row>
    <row r="8" spans="2:73" s="576" customFormat="1" ht="35.25" customHeight="1">
      <c r="B8" s="577" t="s">
        <v>103</v>
      </c>
      <c r="C8" s="578" t="s">
        <v>425</v>
      </c>
      <c r="D8" s="1162" t="s">
        <v>105</v>
      </c>
      <c r="E8" s="1163"/>
    </row>
    <row r="9" spans="2:73" ht="43.5" customHeight="1">
      <c r="B9" s="579"/>
      <c r="C9" s="580" t="s">
        <v>421</v>
      </c>
      <c r="D9" s="1158"/>
      <c r="E9" s="1159"/>
    </row>
    <row r="10" spans="2:73" ht="43.5" customHeight="1">
      <c r="B10" s="579"/>
      <c r="C10" s="580" t="s">
        <v>422</v>
      </c>
      <c r="D10" s="1158"/>
      <c r="E10" s="1159"/>
    </row>
    <row r="11" spans="2:73" ht="43.5" customHeight="1">
      <c r="B11" s="579"/>
      <c r="C11" s="580" t="s">
        <v>423</v>
      </c>
      <c r="D11" s="1158"/>
      <c r="E11" s="1159"/>
    </row>
    <row r="12" spans="2:73" ht="43.5" customHeight="1">
      <c r="B12" s="581"/>
      <c r="C12" s="582"/>
      <c r="D12" s="583"/>
      <c r="E12" s="583"/>
    </row>
    <row r="13" spans="2:73" s="586" customFormat="1" ht="27" customHeight="1">
      <c r="B13" s="584" t="s">
        <v>623</v>
      </c>
      <c r="C13" s="1156" t="s">
        <v>636</v>
      </c>
      <c r="D13" s="1156"/>
      <c r="E13" s="1156"/>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7"/>
      <c r="BR13" s="567"/>
      <c r="BS13" s="567"/>
      <c r="BT13" s="567"/>
      <c r="BU13" s="567"/>
    </row>
    <row r="14" spans="2:73" s="586" customFormat="1" ht="27" customHeight="1">
      <c r="B14" s="584"/>
      <c r="C14" s="1156"/>
      <c r="D14" s="1156"/>
      <c r="E14" s="1156"/>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O14" s="587"/>
    </row>
    <row r="15" spans="2:73" s="586" customFormat="1" ht="27" customHeight="1">
      <c r="B15" s="584"/>
      <c r="C15" s="1156"/>
      <c r="D15" s="1156"/>
      <c r="E15" s="1156"/>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O15" s="587"/>
    </row>
    <row r="16" spans="2:73" s="586" customFormat="1" ht="20.25" customHeight="1">
      <c r="B16" s="584"/>
      <c r="C16" s="1156"/>
      <c r="D16" s="1156"/>
      <c r="E16" s="1156"/>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O16" s="587"/>
      <c r="AP16" s="587"/>
    </row>
    <row r="17" spans="2:71" s="587" customFormat="1" ht="21.75" customHeight="1">
      <c r="B17" s="588" t="s">
        <v>624</v>
      </c>
      <c r="C17" s="589" t="s">
        <v>625</v>
      </c>
      <c r="D17" s="589"/>
      <c r="E17" s="589"/>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1"/>
      <c r="BS17" s="591"/>
    </row>
    <row r="18" spans="2:71" s="587" customFormat="1" ht="67.5" customHeight="1">
      <c r="B18" s="588"/>
      <c r="C18" s="1157" t="s">
        <v>626</v>
      </c>
      <c r="D18" s="1157"/>
      <c r="E18" s="1157"/>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1"/>
      <c r="BS18" s="591"/>
    </row>
    <row r="19" spans="2:71" s="587" customFormat="1" ht="41.25" customHeight="1">
      <c r="B19" s="588"/>
      <c r="C19" s="1157" t="s">
        <v>627</v>
      </c>
      <c r="D19" s="1157"/>
      <c r="E19" s="1157"/>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1"/>
      <c r="BS19" s="591"/>
    </row>
    <row r="20" spans="2:71" s="587" customFormat="1" ht="26.25" customHeight="1">
      <c r="B20" s="588" t="s">
        <v>628</v>
      </c>
      <c r="C20" s="592" t="s">
        <v>643</v>
      </c>
      <c r="D20" s="592"/>
      <c r="E20" s="592"/>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1"/>
      <c r="BS20" s="591"/>
    </row>
    <row r="21" spans="2:71" s="587" customFormat="1" ht="26.25" customHeight="1">
      <c r="B21" s="588" t="s">
        <v>630</v>
      </c>
      <c r="C21" s="1157" t="s">
        <v>629</v>
      </c>
      <c r="D21" s="1157"/>
      <c r="E21" s="1157"/>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1"/>
      <c r="BS21" s="591"/>
    </row>
    <row r="22" spans="2:71" s="587" customFormat="1" ht="41.25" customHeight="1">
      <c r="B22" s="588" t="s">
        <v>632</v>
      </c>
      <c r="C22" s="1157" t="s">
        <v>631</v>
      </c>
      <c r="D22" s="1157"/>
      <c r="E22" s="1157"/>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1"/>
      <c r="BS22" s="591"/>
    </row>
    <row r="23" spans="2:71" s="587" customFormat="1" ht="41.25" customHeight="1">
      <c r="B23" s="584" t="s">
        <v>634</v>
      </c>
      <c r="C23" s="1157" t="s">
        <v>633</v>
      </c>
      <c r="D23" s="1157"/>
      <c r="E23" s="1157"/>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1"/>
      <c r="BS23" s="591"/>
    </row>
    <row r="24" spans="2:71" s="587" customFormat="1" ht="15" customHeight="1">
      <c r="B24" s="584" t="s">
        <v>644</v>
      </c>
      <c r="C24" s="1155" t="s">
        <v>635</v>
      </c>
      <c r="D24" s="1155"/>
      <c r="E24" s="1155"/>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1"/>
      <c r="BS24" s="591"/>
    </row>
    <row r="25" spans="2:71" ht="18.75" customHeight="1">
      <c r="B25" s="594"/>
      <c r="C25" s="595"/>
      <c r="D25" s="595"/>
      <c r="E25" s="595"/>
    </row>
    <row r="26" spans="2:71" ht="18.75" customHeight="1">
      <c r="B26" s="594"/>
      <c r="C26" s="595"/>
      <c r="D26" s="595"/>
      <c r="E26" s="595"/>
    </row>
    <row r="27" spans="2:71" ht="18.75" customHeight="1">
      <c r="B27" s="594"/>
      <c r="C27" s="595"/>
      <c r="D27" s="595"/>
      <c r="E27" s="595"/>
    </row>
    <row r="28" spans="2:71" ht="18.75" customHeight="1">
      <c r="B28" s="594"/>
      <c r="C28" s="595"/>
      <c r="D28" s="595"/>
      <c r="E28" s="595"/>
    </row>
    <row r="29" spans="2:71" ht="18.75" customHeight="1">
      <c r="B29" s="594"/>
      <c r="C29" s="595"/>
      <c r="D29" s="595"/>
      <c r="E29" s="595"/>
    </row>
    <row r="30" spans="2:71" ht="18.75" customHeight="1">
      <c r="B30" s="594"/>
      <c r="C30" s="595"/>
      <c r="D30" s="595"/>
      <c r="E30" s="595"/>
    </row>
    <row r="31" spans="2:71" ht="18.75" customHeight="1"/>
  </sheetData>
  <mergeCells count="13">
    <mergeCell ref="D11:E11"/>
    <mergeCell ref="B6:E6"/>
    <mergeCell ref="B7:E7"/>
    <mergeCell ref="D8:E8"/>
    <mergeCell ref="D9:E9"/>
    <mergeCell ref="D10:E10"/>
    <mergeCell ref="C24:E24"/>
    <mergeCell ref="C13:E16"/>
    <mergeCell ref="C18:E18"/>
    <mergeCell ref="C19:E19"/>
    <mergeCell ref="C21:E21"/>
    <mergeCell ref="C22:E22"/>
    <mergeCell ref="C23:E23"/>
  </mergeCells>
  <phoneticPr fontId="2"/>
  <printOptions horizontalCentered="1"/>
  <pageMargins left="0.78740157480314965" right="0.39370078740157483" top="0.78740157480314965" bottom="0.39370078740157483" header="0.39370078740157483" footer="0.39370078740157483"/>
  <pageSetup paperSize="9" scale="69" firstPageNumber="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1-1(単)</vt:lpstr>
      <vt:lpstr>1-1(JV)</vt:lpstr>
      <vt:lpstr>1-2(単・JV代表)</vt:lpstr>
      <vt:lpstr>1-3(JV構成員)</vt:lpstr>
      <vt:lpstr>2</vt:lpstr>
      <vt:lpstr>3(単体・JV代表)</vt:lpstr>
      <vt:lpstr>3-1(JV構成員)</vt:lpstr>
      <vt:lpstr>3-2</vt:lpstr>
      <vt:lpstr>3-3</vt:lpstr>
      <vt:lpstr>3-4</vt:lpstr>
      <vt:lpstr>4-1</vt:lpstr>
      <vt:lpstr>4-2</vt:lpstr>
      <vt:lpstr>4-3</vt:lpstr>
      <vt:lpstr>4-4</vt:lpstr>
      <vt:lpstr>4-5-1</vt:lpstr>
      <vt:lpstr>4-5-2</vt:lpstr>
      <vt:lpstr>5</vt:lpstr>
      <vt:lpstr>6</vt:lpstr>
      <vt:lpstr>6-2</vt:lpstr>
      <vt:lpstr>6-3(単)</vt:lpstr>
      <vt:lpstr>6-3(JV)</vt:lpstr>
      <vt:lpstr>7</vt:lpstr>
      <vt:lpstr>8</vt:lpstr>
      <vt:lpstr>9</vt:lpstr>
      <vt:lpstr>10</vt:lpstr>
      <vt:lpstr>10付表</vt:lpstr>
      <vt:lpstr>10-2</vt:lpstr>
      <vt:lpstr>作業船別記様式</vt:lpstr>
      <vt:lpstr>'10'!Print_Area</vt:lpstr>
      <vt:lpstr>'10-2'!Print_Area</vt:lpstr>
      <vt:lpstr>'1-1(JV)'!Print_Area</vt:lpstr>
      <vt:lpstr>'1-1(単)'!Print_Area</vt:lpstr>
      <vt:lpstr>'1-2(単・JV代表)'!Print_Area</vt:lpstr>
      <vt:lpstr>'1-3(JV構成員)'!Print_Area</vt:lpstr>
      <vt:lpstr>'2'!Print_Area</vt:lpstr>
      <vt:lpstr>'3(単体・JV代表)'!Print_Area</vt:lpstr>
      <vt:lpstr>'3-1(JV構成員)'!Print_Area</vt:lpstr>
      <vt:lpstr>'3-2'!Print_Area</vt:lpstr>
      <vt:lpstr>'3-3'!Print_Area</vt:lpstr>
      <vt:lpstr>'3-4'!Print_Area</vt:lpstr>
      <vt:lpstr>'4-1'!Print_Area</vt:lpstr>
      <vt:lpstr>'4-2'!Print_Area</vt:lpstr>
      <vt:lpstr>'4-3'!Print_Area</vt:lpstr>
      <vt:lpstr>'4-4'!Print_Area</vt:lpstr>
      <vt:lpstr>'4-5-1'!Print_Area</vt:lpstr>
      <vt:lpstr>'4-5-2'!Print_Area</vt:lpstr>
      <vt:lpstr>'5'!Print_Area</vt:lpstr>
      <vt:lpstr>'6'!Print_Area</vt:lpstr>
      <vt:lpstr>'6-2'!Print_Area</vt:lpstr>
      <vt:lpstr>'6-3(JV)'!Print_Area</vt:lpstr>
      <vt:lpstr>'6-3(単)'!Print_Area</vt:lpstr>
      <vt:lpstr>'7'!Print_Area</vt:lpstr>
      <vt:lpstr>'8'!Print_Area</vt:lpstr>
      <vt:lpstr>'9'!Print_Area</vt:lpstr>
      <vt:lpstr>作業船別記様式!Print_Area</vt:lpstr>
      <vt:lpstr>'7'!Print_Titles</vt:lpstr>
      <vt:lpstr>'8'!Print_Titles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伊敷　武陽</cp:lastModifiedBy>
  <cp:lastPrinted>2025-09-18T02:43:00Z</cp:lastPrinted>
  <dcterms:created xsi:type="dcterms:W3CDTF">2017-02-20T06:14:00Z</dcterms:created>
  <dcterms:modified xsi:type="dcterms:W3CDTF">2025-09-18T02:43:11Z</dcterms:modified>
</cp:coreProperties>
</file>